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6년\울산항VTS\"/>
    </mc:Choice>
  </mc:AlternateContent>
  <bookViews>
    <workbookView xWindow="0" yWindow="0" windowWidth="28800" windowHeight="12285"/>
  </bookViews>
  <sheets>
    <sheet name="비상전원용" sheetId="2" r:id="rId1"/>
  </sheets>
  <definedNames>
    <definedName name="_xlnm._FilterDatabase" localSheetId="0" hidden="1">비상전원용!$A$4:$J$24</definedName>
  </definedNames>
  <calcPr calcId="162913"/>
</workbook>
</file>

<file path=xl/calcChain.xml><?xml version="1.0" encoding="utf-8"?>
<calcChain xmlns="http://schemas.openxmlformats.org/spreadsheetml/2006/main">
  <c r="J6" i="2" l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5" i="2" l="1"/>
</calcChain>
</file>

<file path=xl/sharedStrings.xml><?xml version="1.0" encoding="utf-8"?>
<sst xmlns="http://schemas.openxmlformats.org/spreadsheetml/2006/main" count="62" uniqueCount="24">
  <si>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</si>
  <si>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</si>
  <si>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</si>
  <si>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</si>
  <si>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</si>
  <si>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</si>
  <si>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</si>
  <si>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</si>
  <si>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</si>
  <si>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</si>
  <si>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</si>
  <si>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</si>
  <si>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</si>
  <si>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</si>
  <si>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</si>
  <si>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</si>
  <si>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</si>
  <si>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</si>
  <si>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AS</t>
    <phoneticPr fontId="19" type="noConversion"/>
  </si>
  <si>
    <t>ESP 65-12</t>
    <phoneticPr fontId="19" type="noConversion"/>
  </si>
  <si>
    <t>2026.07.16</t>
    <phoneticPr fontId="19" type="noConversion"/>
  </si>
  <si>
    <t>울산항 VTS</t>
    <phoneticPr fontId="19" type="noConversion"/>
  </si>
  <si>
    <t>레이더 비상전원용</t>
    <phoneticPr fontId="19" type="noConversion"/>
  </si>
  <si>
    <t>1. 전압 및 내부저항 상태 양호함
2. 일부 제품 단자변색,오염 발생
3. 외관품질 불량으로 신품교체를 요구함
4. 제품 성능에는 문제가 없음을 설명하고 단자청소 실시 및 품질보증서 제출하기로 협의함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</si>
</sst>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_);[Red]\(0.0\)"/>
    <numFmt numFmtId="179" formatCode="0.00_ "/>
    <numFmt numFmtId="180" formatCode="0.00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180" fontId="20" fillId="0" borderId="10" xfId="0" applyNumberFormat="1" applyFont="1" applyBorder="1" applyAlignment="1">
      <alignment horizontal="center" vertical="center"/>
    </xf>
    <xf numFmtId="179" fontId="20" fillId="0" borderId="10" xfId="0" applyNumberFormat="1" applyFont="1" applyFill="1" applyBorder="1" applyAlignment="1">
      <alignment horizontal="center" vertical="center"/>
    </xf>
    <xf numFmtId="180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33619</xdr:colOff>
      <xdr:row>27</xdr:row>
      <xdr:rowOff>63447</xdr:rowOff>
    </xdr:from>
    <xdr:to>
      <xdr:col>2</xdr:col>
      <xdr:colOff>89647</xdr:colOff>
      <xdr:row>27</xdr:row>
      <xdr:rowOff>1792944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11384" y="8576211"/>
          <a:ext cx="1729497" cy="1221440"/>
        </a:xfrm>
        <a:prstGeom prst="rect">
          <a:avLst/>
        </a:prstGeom>
      </xdr:spPr>
    </xdr:pic>
    <xdr:clientData/>
  </xdr:twoCellAnchor>
  <xdr:twoCellAnchor editAs="oneCell">
    <xdr:from>
      <xdr:col>2</xdr:col>
      <xdr:colOff>145678</xdr:colOff>
      <xdr:row>27</xdr:row>
      <xdr:rowOff>67239</xdr:rowOff>
    </xdr:from>
    <xdr:to>
      <xdr:col>3</xdr:col>
      <xdr:colOff>11205</xdr:colOff>
      <xdr:row>27</xdr:row>
      <xdr:rowOff>1815357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34721" y="8634137"/>
          <a:ext cx="1748118" cy="1131792"/>
        </a:xfrm>
        <a:prstGeom prst="rect">
          <a:avLst/>
        </a:prstGeom>
      </xdr:spPr>
    </xdr:pic>
    <xdr:clientData/>
  </xdr:twoCellAnchor>
  <xdr:twoCellAnchor editAs="oneCell">
    <xdr:from>
      <xdr:col>3</xdr:col>
      <xdr:colOff>56029</xdr:colOff>
      <xdr:row>27</xdr:row>
      <xdr:rowOff>100852</xdr:rowOff>
    </xdr:from>
    <xdr:to>
      <xdr:col>4</xdr:col>
      <xdr:colOff>661147</xdr:colOff>
      <xdr:row>27</xdr:row>
      <xdr:rowOff>1815353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8359587"/>
          <a:ext cx="1277471" cy="1714501"/>
        </a:xfrm>
        <a:prstGeom prst="rect">
          <a:avLst/>
        </a:prstGeom>
      </xdr:spPr>
    </xdr:pic>
    <xdr:clientData/>
  </xdr:twoCellAnchor>
  <xdr:twoCellAnchor editAs="oneCell">
    <xdr:from>
      <xdr:col>6</xdr:col>
      <xdr:colOff>56031</xdr:colOff>
      <xdr:row>27</xdr:row>
      <xdr:rowOff>93130</xdr:rowOff>
    </xdr:from>
    <xdr:to>
      <xdr:col>8</xdr:col>
      <xdr:colOff>134471</xdr:colOff>
      <xdr:row>27</xdr:row>
      <xdr:rowOff>1792941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87389" y="8238066"/>
          <a:ext cx="1699811" cy="1927410"/>
        </a:xfrm>
        <a:prstGeom prst="rect">
          <a:avLst/>
        </a:prstGeom>
      </xdr:spPr>
    </xdr:pic>
    <xdr:clientData/>
  </xdr:twoCellAnchor>
  <xdr:twoCellAnchor editAs="oneCell">
    <xdr:from>
      <xdr:col>8</xdr:col>
      <xdr:colOff>201706</xdr:colOff>
      <xdr:row>27</xdr:row>
      <xdr:rowOff>96369</xdr:rowOff>
    </xdr:from>
    <xdr:to>
      <xdr:col>9</xdr:col>
      <xdr:colOff>997323</xdr:colOff>
      <xdr:row>27</xdr:row>
      <xdr:rowOff>1826559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8235" y="8355104"/>
          <a:ext cx="2095500" cy="1730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="85" zoomScaleNormal="85" workbookViewId="0">
      <selection activeCell="B26" sqref="B26:E2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4" t="s">
        <v>0</v>
      </c>
      <c r="B2" s="24" t="s">
        <v>19</v>
      </c>
      <c r="C2" s="24" t="s">
        <v>1</v>
      </c>
      <c r="D2" s="32" t="s">
        <v>20</v>
      </c>
      <c r="E2" s="33"/>
      <c r="F2" s="4" t="s">
        <v>12</v>
      </c>
      <c r="G2" s="34" t="s">
        <v>18</v>
      </c>
      <c r="H2" s="35"/>
      <c r="I2" s="24" t="s">
        <v>13</v>
      </c>
      <c r="J2" s="4">
        <v>20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17">
        <v>46281</v>
      </c>
      <c r="B5" s="23" t="s">
        <v>21</v>
      </c>
      <c r="C5" s="12" t="s">
        <v>22</v>
      </c>
      <c r="D5" s="13">
        <v>1</v>
      </c>
      <c r="E5" s="25">
        <v>13.03</v>
      </c>
      <c r="F5" s="26">
        <v>5.5</v>
      </c>
      <c r="G5" s="14"/>
      <c r="H5" s="16">
        <v>18</v>
      </c>
      <c r="I5" s="14">
        <v>7</v>
      </c>
      <c r="J5" s="15">
        <f>F5/I5</f>
        <v>0.7857142857142857</v>
      </c>
    </row>
    <row r="6" spans="1:11" ht="22.15" customHeight="1" x14ac:dyDescent="0.3">
      <c r="A6" s="17">
        <v>46281</v>
      </c>
      <c r="B6" s="23" t="s">
        <v>21</v>
      </c>
      <c r="C6" s="12" t="s">
        <v>22</v>
      </c>
      <c r="D6" s="13">
        <v>2</v>
      </c>
      <c r="E6" s="25">
        <v>13.06</v>
      </c>
      <c r="F6" s="26">
        <v>6.01</v>
      </c>
      <c r="G6" s="14"/>
      <c r="H6" s="16">
        <v>18</v>
      </c>
      <c r="I6" s="14">
        <v>7</v>
      </c>
      <c r="J6" s="15">
        <f t="shared" ref="J6:J24" si="0">F6/I6</f>
        <v>0.85857142857142854</v>
      </c>
    </row>
    <row r="7" spans="1:11" ht="22.15" customHeight="1" x14ac:dyDescent="0.3">
      <c r="A7" s="17">
        <v>46281</v>
      </c>
      <c r="B7" s="23" t="s">
        <v>21</v>
      </c>
      <c r="C7" s="12" t="s">
        <v>22</v>
      </c>
      <c r="D7" s="13">
        <v>3</v>
      </c>
      <c r="E7" s="25">
        <v>13.06</v>
      </c>
      <c r="F7" s="26">
        <v>5.73</v>
      </c>
      <c r="G7" s="14"/>
      <c r="H7" s="16">
        <v>18</v>
      </c>
      <c r="I7" s="14">
        <v>7</v>
      </c>
      <c r="J7" s="15">
        <f t="shared" si="0"/>
        <v>0.81857142857142862</v>
      </c>
    </row>
    <row r="8" spans="1:11" ht="22.15" customHeight="1" x14ac:dyDescent="0.3">
      <c r="A8" s="17">
        <v>46281</v>
      </c>
      <c r="B8" s="23" t="s">
        <v>21</v>
      </c>
      <c r="C8" s="12" t="s">
        <v>22</v>
      </c>
      <c r="D8" s="13">
        <v>4</v>
      </c>
      <c r="E8" s="25">
        <v>13.05</v>
      </c>
      <c r="F8" s="26">
        <v>6.7</v>
      </c>
      <c r="G8" s="14"/>
      <c r="H8" s="16">
        <v>18</v>
      </c>
      <c r="I8" s="14">
        <v>7</v>
      </c>
      <c r="J8" s="15">
        <f t="shared" si="0"/>
        <v>0.95714285714285718</v>
      </c>
    </row>
    <row r="9" spans="1:11" ht="22.15" customHeight="1" x14ac:dyDescent="0.3">
      <c r="A9" s="17">
        <v>46281</v>
      </c>
      <c r="B9" s="23" t="s">
        <v>21</v>
      </c>
      <c r="C9" s="12" t="s">
        <v>22</v>
      </c>
      <c r="D9" s="13">
        <v>5</v>
      </c>
      <c r="E9" s="25">
        <v>13.07</v>
      </c>
      <c r="F9" s="26">
        <v>6.01</v>
      </c>
      <c r="G9" s="14"/>
      <c r="H9" s="16">
        <v>18</v>
      </c>
      <c r="I9" s="14">
        <v>7</v>
      </c>
      <c r="J9" s="15">
        <f t="shared" si="0"/>
        <v>0.85857142857142854</v>
      </c>
    </row>
    <row r="10" spans="1:11" ht="22.15" customHeight="1" x14ac:dyDescent="0.3">
      <c r="A10" s="17">
        <v>46281</v>
      </c>
      <c r="B10" s="23" t="s">
        <v>21</v>
      </c>
      <c r="C10" s="12" t="s">
        <v>22</v>
      </c>
      <c r="D10" s="13">
        <v>6</v>
      </c>
      <c r="E10" s="25">
        <v>13.05</v>
      </c>
      <c r="F10" s="26">
        <v>5.84</v>
      </c>
      <c r="G10" s="14"/>
      <c r="H10" s="16">
        <v>18</v>
      </c>
      <c r="I10" s="14">
        <v>7</v>
      </c>
      <c r="J10" s="15">
        <f t="shared" si="0"/>
        <v>0.8342857142857143</v>
      </c>
    </row>
    <row r="11" spans="1:11" ht="22.15" customHeight="1" x14ac:dyDescent="0.3">
      <c r="A11" s="17">
        <v>46281</v>
      </c>
      <c r="B11" s="23" t="s">
        <v>21</v>
      </c>
      <c r="C11" s="12" t="s">
        <v>22</v>
      </c>
      <c r="D11" s="13">
        <v>7</v>
      </c>
      <c r="E11" s="25">
        <v>13.05</v>
      </c>
      <c r="F11" s="26">
        <v>5.79</v>
      </c>
      <c r="G11" s="14"/>
      <c r="H11" s="16">
        <v>18</v>
      </c>
      <c r="I11" s="14">
        <v>7</v>
      </c>
      <c r="J11" s="15">
        <f t="shared" si="0"/>
        <v>0.82714285714285718</v>
      </c>
    </row>
    <row r="12" spans="1:11" ht="22.15" customHeight="1" x14ac:dyDescent="0.3">
      <c r="A12" s="17">
        <v>46281</v>
      </c>
      <c r="B12" s="23" t="s">
        <v>21</v>
      </c>
      <c r="C12" s="12" t="s">
        <v>22</v>
      </c>
      <c r="D12" s="13">
        <v>8</v>
      </c>
      <c r="E12" s="25">
        <v>13.03</v>
      </c>
      <c r="F12" s="26">
        <v>6.29</v>
      </c>
      <c r="G12" s="14"/>
      <c r="H12" s="16">
        <v>18</v>
      </c>
      <c r="I12" s="14">
        <v>7</v>
      </c>
      <c r="J12" s="15">
        <f t="shared" si="0"/>
        <v>0.89857142857142858</v>
      </c>
    </row>
    <row r="13" spans="1:11" ht="22.15" customHeight="1" x14ac:dyDescent="0.3">
      <c r="A13" s="17">
        <v>46281</v>
      </c>
      <c r="B13" s="23" t="s">
        <v>21</v>
      </c>
      <c r="C13" s="12" t="s">
        <v>22</v>
      </c>
      <c r="D13" s="13">
        <v>9</v>
      </c>
      <c r="E13" s="27">
        <v>13.05</v>
      </c>
      <c r="F13" s="28">
        <v>6.4</v>
      </c>
      <c r="G13" s="29"/>
      <c r="H13" s="16">
        <v>18</v>
      </c>
      <c r="I13" s="14">
        <v>7</v>
      </c>
      <c r="J13" s="30">
        <f t="shared" si="0"/>
        <v>0.91428571428571437</v>
      </c>
      <c r="K13" s="31"/>
    </row>
    <row r="14" spans="1:11" ht="22.15" customHeight="1" x14ac:dyDescent="0.3">
      <c r="A14" s="17">
        <v>46281</v>
      </c>
      <c r="B14" s="23" t="s">
        <v>21</v>
      </c>
      <c r="C14" s="12" t="s">
        <v>22</v>
      </c>
      <c r="D14" s="13">
        <v>10</v>
      </c>
      <c r="E14" s="25">
        <v>13.05</v>
      </c>
      <c r="F14" s="26">
        <v>6.53</v>
      </c>
      <c r="G14" s="14"/>
      <c r="H14" s="16">
        <v>18</v>
      </c>
      <c r="I14" s="14">
        <v>7</v>
      </c>
      <c r="J14" s="15">
        <f t="shared" si="0"/>
        <v>0.93285714285714294</v>
      </c>
    </row>
    <row r="15" spans="1:11" ht="22.15" customHeight="1" x14ac:dyDescent="0.3">
      <c r="A15" s="17">
        <v>46281</v>
      </c>
      <c r="B15" s="23" t="s">
        <v>21</v>
      </c>
      <c r="C15" s="12" t="s">
        <v>22</v>
      </c>
      <c r="D15" s="13">
        <v>11</v>
      </c>
      <c r="E15" s="25">
        <v>13.05</v>
      </c>
      <c r="F15" s="26">
        <v>6.57</v>
      </c>
      <c r="G15" s="14"/>
      <c r="H15" s="16">
        <v>18</v>
      </c>
      <c r="I15" s="14">
        <v>7</v>
      </c>
      <c r="J15" s="15">
        <f t="shared" si="0"/>
        <v>0.93857142857142861</v>
      </c>
    </row>
    <row r="16" spans="1:11" ht="22.15" customHeight="1" x14ac:dyDescent="0.3">
      <c r="A16" s="17">
        <v>46281</v>
      </c>
      <c r="B16" s="23" t="s">
        <v>21</v>
      </c>
      <c r="C16" s="12" t="s">
        <v>22</v>
      </c>
      <c r="D16" s="13">
        <v>12</v>
      </c>
      <c r="E16" s="25">
        <v>13.06</v>
      </c>
      <c r="F16" s="26">
        <v>5.97</v>
      </c>
      <c r="G16" s="14"/>
      <c r="H16" s="16">
        <v>18</v>
      </c>
      <c r="I16" s="14">
        <v>7</v>
      </c>
      <c r="J16" s="15">
        <f t="shared" si="0"/>
        <v>0.85285714285714287</v>
      </c>
    </row>
    <row r="17" spans="1:10" ht="22.15" customHeight="1" x14ac:dyDescent="0.3">
      <c r="A17" s="17">
        <v>46281</v>
      </c>
      <c r="B17" s="23" t="s">
        <v>21</v>
      </c>
      <c r="C17" s="12" t="s">
        <v>22</v>
      </c>
      <c r="D17" s="13">
        <v>13</v>
      </c>
      <c r="E17" s="25">
        <v>13.07</v>
      </c>
      <c r="F17" s="26">
        <v>6.6</v>
      </c>
      <c r="G17" s="14"/>
      <c r="H17" s="16">
        <v>18</v>
      </c>
      <c r="I17" s="14">
        <v>7</v>
      </c>
      <c r="J17" s="15">
        <f t="shared" si="0"/>
        <v>0.94285714285714284</v>
      </c>
    </row>
    <row r="18" spans="1:10" ht="22.15" customHeight="1" x14ac:dyDescent="0.3">
      <c r="A18" s="17">
        <v>46281</v>
      </c>
      <c r="B18" s="23" t="s">
        <v>21</v>
      </c>
      <c r="C18" s="12" t="s">
        <v>22</v>
      </c>
      <c r="D18" s="13">
        <v>14</v>
      </c>
      <c r="E18" s="25">
        <v>13.06</v>
      </c>
      <c r="F18" s="26">
        <v>6.02</v>
      </c>
      <c r="G18" s="14"/>
      <c r="H18" s="16">
        <v>18</v>
      </c>
      <c r="I18" s="14">
        <v>7</v>
      </c>
      <c r="J18" s="15">
        <f t="shared" si="0"/>
        <v>0.86</v>
      </c>
    </row>
    <row r="19" spans="1:10" ht="22.15" customHeight="1" x14ac:dyDescent="0.3">
      <c r="A19" s="17">
        <v>46281</v>
      </c>
      <c r="B19" s="23" t="s">
        <v>21</v>
      </c>
      <c r="C19" s="12" t="s">
        <v>22</v>
      </c>
      <c r="D19" s="13">
        <v>15</v>
      </c>
      <c r="E19" s="25">
        <v>13.02</v>
      </c>
      <c r="F19" s="26">
        <v>5.6</v>
      </c>
      <c r="G19" s="14"/>
      <c r="H19" s="16">
        <v>18</v>
      </c>
      <c r="I19" s="14">
        <v>7</v>
      </c>
      <c r="J19" s="15">
        <f t="shared" si="0"/>
        <v>0.79999999999999993</v>
      </c>
    </row>
    <row r="20" spans="1:10" ht="22.15" customHeight="1" x14ac:dyDescent="0.3">
      <c r="A20" s="17">
        <v>46281</v>
      </c>
      <c r="B20" s="23" t="s">
        <v>21</v>
      </c>
      <c r="C20" s="12" t="s">
        <v>22</v>
      </c>
      <c r="D20" s="13">
        <v>16</v>
      </c>
      <c r="E20" s="25">
        <v>13.08</v>
      </c>
      <c r="F20" s="26">
        <v>6.21</v>
      </c>
      <c r="G20" s="14"/>
      <c r="H20" s="16">
        <v>18</v>
      </c>
      <c r="I20" s="14">
        <v>7</v>
      </c>
      <c r="J20" s="15">
        <f t="shared" si="0"/>
        <v>0.88714285714285712</v>
      </c>
    </row>
    <row r="21" spans="1:10" ht="22.15" customHeight="1" x14ac:dyDescent="0.3">
      <c r="A21" s="17">
        <v>46281</v>
      </c>
      <c r="B21" s="23" t="s">
        <v>21</v>
      </c>
      <c r="C21" s="12" t="s">
        <v>22</v>
      </c>
      <c r="D21" s="13">
        <v>17</v>
      </c>
      <c r="E21" s="25">
        <v>13.06</v>
      </c>
      <c r="F21" s="26">
        <v>5.75</v>
      </c>
      <c r="G21" s="14"/>
      <c r="H21" s="16">
        <v>18</v>
      </c>
      <c r="I21" s="14">
        <v>7</v>
      </c>
      <c r="J21" s="15">
        <f t="shared" si="0"/>
        <v>0.8214285714285714</v>
      </c>
    </row>
    <row r="22" spans="1:10" ht="22.15" customHeight="1" x14ac:dyDescent="0.3">
      <c r="A22" s="17">
        <v>46281</v>
      </c>
      <c r="B22" s="23" t="s">
        <v>21</v>
      </c>
      <c r="C22" s="12" t="s">
        <v>22</v>
      </c>
      <c r="D22" s="13">
        <v>18</v>
      </c>
      <c r="E22" s="25">
        <v>13.07</v>
      </c>
      <c r="F22" s="26">
        <v>5.89</v>
      </c>
      <c r="G22" s="14"/>
      <c r="H22" s="16">
        <v>18</v>
      </c>
      <c r="I22" s="14">
        <v>7</v>
      </c>
      <c r="J22" s="15">
        <f t="shared" si="0"/>
        <v>0.84142857142857141</v>
      </c>
    </row>
    <row r="23" spans="1:10" ht="22.15" customHeight="1" x14ac:dyDescent="0.3">
      <c r="A23" s="17">
        <v>46281</v>
      </c>
      <c r="B23" s="23" t="s">
        <v>21</v>
      </c>
      <c r="C23" s="12" t="s">
        <v>22</v>
      </c>
      <c r="D23" s="13">
        <v>19</v>
      </c>
      <c r="E23" s="25">
        <v>13.08</v>
      </c>
      <c r="F23" s="26">
        <v>6.69</v>
      </c>
      <c r="G23" s="14"/>
      <c r="H23" s="16">
        <v>18</v>
      </c>
      <c r="I23" s="14">
        <v>7</v>
      </c>
      <c r="J23" s="15">
        <f t="shared" si="0"/>
        <v>0.95571428571428574</v>
      </c>
    </row>
    <row r="24" spans="1:10" ht="22.15" customHeight="1" x14ac:dyDescent="0.3">
      <c r="A24" s="17">
        <v>46281</v>
      </c>
      <c r="B24" s="23" t="s">
        <v>21</v>
      </c>
      <c r="C24" s="12" t="s">
        <v>22</v>
      </c>
      <c r="D24" s="13">
        <v>20</v>
      </c>
      <c r="E24" s="25">
        <v>13.06</v>
      </c>
      <c r="F24" s="26">
        <v>6.51</v>
      </c>
      <c r="G24" s="14"/>
      <c r="H24" s="16">
        <v>18</v>
      </c>
      <c r="I24" s="14">
        <v>7</v>
      </c>
      <c r="J24" s="15">
        <f t="shared" si="0"/>
        <v>0.92999999999999994</v>
      </c>
    </row>
    <row r="25" spans="1:10" ht="22.15" customHeight="1" x14ac:dyDescent="0.3"/>
    <row r="26" spans="1:10" ht="88.5" customHeight="1" x14ac:dyDescent="0.3">
      <c r="A26" s="19" t="s">
        <v>14</v>
      </c>
      <c r="B26" s="36" t="s">
        <v>23</v>
      </c>
      <c r="C26" s="37"/>
      <c r="D26" s="37"/>
      <c r="E26" s="38"/>
      <c r="F26" s="18" t="s">
        <v>16</v>
      </c>
      <c r="G26" s="39"/>
      <c r="H26" s="40"/>
      <c r="I26" s="40"/>
      <c r="J26" s="41"/>
    </row>
    <row r="27" spans="1:10" ht="10.9" customHeight="1" x14ac:dyDescent="0.3">
      <c r="A27"/>
      <c r="B27"/>
      <c r="C27"/>
      <c r="D27"/>
      <c r="E27" s="20"/>
      <c r="F27" s="21"/>
      <c r="G27" s="21"/>
      <c r="H27" s="22"/>
      <c r="I27" s="20"/>
      <c r="J27"/>
    </row>
    <row r="28" spans="1:10" ht="146.25" customHeight="1" x14ac:dyDescent="0.3">
      <c r="A28" s="18" t="s">
        <v>15</v>
      </c>
      <c r="B28" s="42"/>
      <c r="C28" s="43"/>
      <c r="D28" s="43"/>
      <c r="E28" s="44"/>
      <c r="F28" s="18" t="s">
        <v>17</v>
      </c>
      <c r="G28" s="45"/>
      <c r="H28" s="46"/>
      <c r="I28" s="46"/>
      <c r="J28" s="47"/>
    </row>
  </sheetData>
  <autoFilter ref="A4:J24"/>
  <mergeCells count="6">
    <mergeCell ref="D2:E2"/>
    <mergeCell ref="G2:H2"/>
    <mergeCell ref="B26:E26"/>
    <mergeCell ref="G26:J26"/>
    <mergeCell ref="B28:E28"/>
    <mergeCell ref="G28:J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2026-09-17T00:01:31Z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