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측정자료!$A$10:$D$23</definedName>
  </definedNames>
  <calcPr calcId="162913"/>
</workbook>
</file>

<file path=xl/calcChain.xml><?xml version="1.0" encoding="utf-8"?>
<calcChain xmlns="http://schemas.openxmlformats.org/spreadsheetml/2006/main">
  <c r="B23" i="1" l="1"/>
  <c r="C23" i="1" l="1"/>
  <c r="D14" i="1"/>
  <c r="D15" i="1"/>
  <c r="D16" i="1"/>
  <c r="D17" i="1"/>
  <c r="D18" i="1"/>
  <c r="D19" i="1"/>
  <c r="D20" i="1"/>
  <c r="D21" i="1"/>
  <c r="D22" i="1"/>
  <c r="D12" i="1" l="1"/>
  <c r="D13" i="1"/>
  <c r="D11" i="1"/>
  <c r="D23" i="1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<sst xmlns="http://schemas.openxmlformats.org/spreadsheetml/2006/main" count="28" uniqueCount="28">
  <si>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</si>
  <si>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</si>
  <si>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</si>
  <si>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</si>
  <si>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</si>
  <si>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</si>
  <si>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</si>
  <si>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</si>
  <si>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</si>
  <si>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</si>
  <si>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</si>
  <si>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</si>
  <si>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</si>
  <si>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</si>
  <si>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</si>
  <si>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</si>
  <si>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</si>
  <si>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</si>
  <si>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</si>
  <si>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BS</t>
    <phoneticPr fontId="19" type="noConversion"/>
  </si>
  <si>
    <t>24EA</t>
    <phoneticPr fontId="19" type="noConversion"/>
  </si>
  <si>
    <t>2022년 11월 22일</t>
    <phoneticPr fontId="19" type="noConversion"/>
  </si>
  <si>
    <t>LGU+ 마포신촌국사</t>
    <phoneticPr fontId="19" type="noConversion"/>
  </si>
  <si>
    <t>VGS600</t>
    <phoneticPr fontId="19" type="noConversion"/>
  </si>
  <si>
    <t>정류기용 축전지#C</t>
    <phoneticPr fontId="19" type="noConversion"/>
  </si>
  <si>
    <t>2018.11.05</t>
    <phoneticPr fontId="19" type="noConversion"/>
  </si>
  <si>
    <t>19 ~ 20</t>
    <phoneticPr fontId="19" type="noConversion"/>
  </si>
  <si>
    <t>내부저항(mΩ) 평균치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</si>
</sst>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B11" sqref="B11:C22"/>
    </sheetView>
  </sheetViews>
  <sheetFormatPr defaultRowHeight="17.399999999999999"/>
  <cols>
    <col min="1" max="1" width="12.69921875" customWidth="1"/>
    <col min="2" max="2" width="24.7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0" t="s">
        <v>18</v>
      </c>
      <c r="B1" s="31"/>
      <c r="C1" s="31"/>
      <c r="D1" s="31"/>
      <c r="E1" s="3"/>
      <c r="F1" s="3"/>
    </row>
    <row r="2" spans="1:9" s="6" customFormat="1" ht="24" customHeight="1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>
      <c r="A3" s="12" t="s">
        <v>4</v>
      </c>
      <c r="B3" s="13" t="s">
        <v>21</v>
      </c>
      <c r="C3" s="14" t="s">
        <v>9</v>
      </c>
      <c r="D3" s="13" t="s">
        <v>19</v>
      </c>
    </row>
    <row r="4" spans="1:9" s="15" customFormat="1">
      <c r="A4" s="12" t="s">
        <v>5</v>
      </c>
      <c r="B4" s="13" t="s">
        <v>22</v>
      </c>
      <c r="C4" s="14" t="s">
        <v>16</v>
      </c>
      <c r="D4" s="27" t="s">
        <v>26</v>
      </c>
    </row>
    <row r="5" spans="1:9" s="15" customFormat="1">
      <c r="A5" s="12" t="s">
        <v>6</v>
      </c>
      <c r="B5" s="13" t="s">
        <v>24</v>
      </c>
      <c r="C5" s="14" t="s">
        <v>13</v>
      </c>
      <c r="D5" s="27">
        <v>53.59</v>
      </c>
    </row>
    <row r="6" spans="1:9" s="15" customFormat="1">
      <c r="A6" s="12" t="s">
        <v>7</v>
      </c>
      <c r="B6" s="13" t="s">
        <v>23</v>
      </c>
      <c r="C6" s="14" t="s">
        <v>14</v>
      </c>
      <c r="D6" s="27">
        <v>0</v>
      </c>
    </row>
    <row r="7" spans="1:9" s="15" customFormat="1">
      <c r="A7" s="12" t="s">
        <v>17</v>
      </c>
      <c r="B7" s="27" t="s">
        <v>20</v>
      </c>
      <c r="C7" s="14" t="s">
        <v>15</v>
      </c>
      <c r="D7" s="27">
        <v>0</v>
      </c>
    </row>
    <row r="8" spans="1:9" s="15" customFormat="1">
      <c r="A8" s="16" t="s">
        <v>8</v>
      </c>
      <c r="B8" s="13" t="s">
        <v>25</v>
      </c>
      <c r="C8" s="14" t="s">
        <v>27</v>
      </c>
      <c r="D8" s="27">
        <v>0.98</v>
      </c>
    </row>
    <row r="9" spans="1:9" s="4" customFormat="1" ht="24.75" customHeight="1">
      <c r="A9" s="11" t="s">
        <v>12</v>
      </c>
      <c r="B9" s="9"/>
      <c r="C9" s="10"/>
      <c r="D9" s="10"/>
      <c r="E9" s="10"/>
      <c r="F9" s="10"/>
    </row>
    <row r="10" spans="1:9" s="21" customFormat="1" ht="15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">
      <c r="A11" s="22">
        <v>1</v>
      </c>
      <c r="B11" s="12">
        <v>2.23</v>
      </c>
      <c r="C11" s="12">
        <v>0.95</v>
      </c>
      <c r="D11" s="23">
        <f>C11/D$8</f>
        <v>0.96938775510204078</v>
      </c>
    </row>
    <row r="12" spans="1:9" s="29" customFormat="1" ht="15">
      <c r="A12" s="22">
        <v>2</v>
      </c>
      <c r="B12" s="12">
        <v>2.23</v>
      </c>
      <c r="C12" s="12">
        <v>1.0760000000000001</v>
      </c>
      <c r="D12" s="23">
        <f t="shared" ref="D12:D22" si="0">C12/D$8</f>
        <v>1.0979591836734695</v>
      </c>
    </row>
    <row r="13" spans="1:9" s="21" customFormat="1" ht="15">
      <c r="A13" s="22">
        <v>3</v>
      </c>
      <c r="B13" s="12">
        <v>2.2400000000000002</v>
      </c>
      <c r="C13" s="12">
        <v>0.93500000000000005</v>
      </c>
      <c r="D13" s="23">
        <f t="shared" si="0"/>
        <v>0.95408163265306134</v>
      </c>
    </row>
    <row r="14" spans="1:9" s="21" customFormat="1" ht="15">
      <c r="A14" s="22">
        <v>4</v>
      </c>
      <c r="B14" s="12">
        <v>2.2400000000000002</v>
      </c>
      <c r="C14" s="12">
        <v>0.92800000000000005</v>
      </c>
      <c r="D14" s="23">
        <f t="shared" si="0"/>
        <v>0.94693877551020411</v>
      </c>
    </row>
    <row r="15" spans="1:9" s="21" customFormat="1" ht="15">
      <c r="A15" s="22">
        <v>5</v>
      </c>
      <c r="B15" s="12">
        <v>2.23</v>
      </c>
      <c r="C15" s="12">
        <v>1.01</v>
      </c>
      <c r="D15" s="23">
        <f t="shared" si="0"/>
        <v>1.0306122448979591</v>
      </c>
    </row>
    <row r="16" spans="1:9" s="29" customFormat="1" ht="15">
      <c r="A16" s="22">
        <v>6</v>
      </c>
      <c r="B16" s="12">
        <v>2.23</v>
      </c>
      <c r="C16" s="12">
        <v>0.94899999999999995</v>
      </c>
      <c r="D16" s="23">
        <f t="shared" si="0"/>
        <v>0.96836734693877546</v>
      </c>
    </row>
    <row r="17" spans="1:4" s="21" customFormat="1" ht="15">
      <c r="A17" s="22">
        <v>7</v>
      </c>
      <c r="B17" s="12">
        <v>2.2200000000000002</v>
      </c>
      <c r="C17" s="12">
        <v>0.89900000000000002</v>
      </c>
      <c r="D17" s="23">
        <f t="shared" si="0"/>
        <v>0.91734693877551021</v>
      </c>
    </row>
    <row r="18" spans="1:4" s="29" customFormat="1" ht="15">
      <c r="A18" s="22">
        <v>8</v>
      </c>
      <c r="B18" s="12">
        <v>2.23</v>
      </c>
      <c r="C18" s="12">
        <v>0.99</v>
      </c>
      <c r="D18" s="23">
        <f t="shared" si="0"/>
        <v>1.010204081632653</v>
      </c>
    </row>
    <row r="19" spans="1:4" s="21" customFormat="1" ht="15">
      <c r="A19" s="22">
        <v>9</v>
      </c>
      <c r="B19" s="12">
        <v>2.23</v>
      </c>
      <c r="C19" s="12">
        <v>1.01</v>
      </c>
      <c r="D19" s="23">
        <f t="shared" si="0"/>
        <v>1.0306122448979591</v>
      </c>
    </row>
    <row r="20" spans="1:4" s="21" customFormat="1" ht="15">
      <c r="A20" s="22">
        <v>10</v>
      </c>
      <c r="B20" s="12">
        <v>2.23</v>
      </c>
      <c r="C20" s="12">
        <v>1.016</v>
      </c>
      <c r="D20" s="23">
        <f t="shared" si="0"/>
        <v>1.036734693877551</v>
      </c>
    </row>
    <row r="21" spans="1:4" s="21" customFormat="1" ht="15">
      <c r="A21" s="22">
        <v>11</v>
      </c>
      <c r="B21" s="12">
        <v>2.2400000000000002</v>
      </c>
      <c r="C21" s="12">
        <v>0.98699999999999999</v>
      </c>
      <c r="D21" s="23">
        <f t="shared" si="0"/>
        <v>1.0071428571428571</v>
      </c>
    </row>
    <row r="22" spans="1:4" s="29" customFormat="1" ht="15">
      <c r="A22" s="22">
        <v>12</v>
      </c>
      <c r="B22" s="12">
        <v>2.2400000000000002</v>
      </c>
      <c r="C22" s="12">
        <v>0.98299999999999998</v>
      </c>
      <c r="D22" s="23">
        <f t="shared" si="0"/>
        <v>1.0030612244897958</v>
      </c>
    </row>
    <row r="23" spans="1:4" s="26" customFormat="1">
      <c r="A23" s="24" t="s">
        <v>11</v>
      </c>
      <c r="B23" s="25">
        <f>AVERAGE(B11:B22)</f>
        <v>2.2325000000000004</v>
      </c>
      <c r="C23" s="25">
        <f>AVERAGE(C11:C22)</f>
        <v>0.97775000000000001</v>
      </c>
      <c r="D23" s="28">
        <f>AVERAGE(D11:D22)</f>
        <v>0.99770408163265312</v>
      </c>
    </row>
  </sheetData>
  <autoFilter ref="A10:D2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2022-11-22T08:02:50Z</dcterms:modified>
</cp:coreProperties>
</file>