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MSB\MSB1800\"/>
    </mc:Choice>
  </mc:AlternateContent>
  <bookViews>
    <workbookView xWindow="600" yWindow="135" windowWidth="19395" windowHeight="8280"/>
  </bookViews>
  <sheets>
    <sheet name="." sheetId="5" r:id="rId1"/>
  </sheets>
  <definedNames>
    <definedName name="_xlnm._FilterDatabase" localSheetId="0" hidden="1">'.'!$A$10:$H$79</definedName>
  </definedNames>
  <calcPr calcId="162913"/>
</workbook>
</file>

<file path=xl/calcChain.xml><?xml version="1.0" encoding="utf-8"?>
<calcChain xmlns="http://schemas.openxmlformats.org/spreadsheetml/2006/main">
  <c r="C71" i="5" l="1"/>
  <c r="D69" i="5" l="1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70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B71" i="5"/>
  <c r="D26" i="5" l="1"/>
  <c r="D25" i="5"/>
  <c r="D24" i="5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71" i="5" l="1"/>
</calcChain>
</file>

<file path=xl/sharedStrings.xml><?xml version="1.0" encoding="utf-8"?>
<sst xmlns="http://schemas.openxmlformats.org/spreadsheetml/2006/main" count="54" uniqueCount="45">
  <si>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</si>
  <si>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</si>
  <si>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</si>
  <si>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</si>
  <si>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</si>
  <si>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</si>
  <si>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</si>
  <si>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</si>
  <si>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</si>
  <si>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</si>
  <si>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</si>
  <si>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</si>
  <si>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</si>
  <si>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</si>
  <si>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</si>
  <si>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</si>
  <si>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</si>
  <si>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</si>
  <si>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</si>
  <si>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</si>
  <si>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</si>
  <si>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</si>
  <si>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</si>
  <si>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</si>
  <si>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</si>
  <si>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</si>
  <si>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</si>
  <si>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</si>
  <si>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</si>
  <si>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</si>
  <si>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</si>
  <si>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</si>
  <si>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</si>
  <si>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</si>
  <si>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내부저항(mΩ) 참고치</t>
    <phoneticPr fontId="19" type="noConversion"/>
  </si>
  <si>
    <t xml:space="preserve"> </t>
    <phoneticPr fontId="19" type="noConversion"/>
  </si>
  <si>
    <t xml:space="preserve"> </t>
    <phoneticPr fontId="19" type="noConversion"/>
  </si>
  <si>
    <t>2022년 03월 02일</t>
    <phoneticPr fontId="19" type="noConversion"/>
  </si>
  <si>
    <t>ESG1800</t>
    <phoneticPr fontId="19" type="noConversion"/>
  </si>
  <si>
    <t>240셀</t>
    <phoneticPr fontId="19" type="noConversion"/>
  </si>
  <si>
    <t>2020.07.24</t>
    <phoneticPr fontId="19" type="noConversion"/>
  </si>
  <si>
    <t>20~21</t>
    <phoneticPr fontId="19" type="noConversion"/>
  </si>
  <si>
    <t>건강보험심사평가원(원주)</t>
    <phoneticPr fontId="19" type="noConversion"/>
  </si>
  <si>
    <t xml:space="preserve"> </t>
    <phoneticPr fontId="19" type="noConversion"/>
  </si>
  <si>
    <t xml:space="preserve"> 전기실, UPS용 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</si>
</sst>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workbookViewId="0">
      <selection activeCell="E21" sqref="E21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37</v>
      </c>
      <c r="C3" s="13" t="s">
        <v>8</v>
      </c>
      <c r="D3" s="12" t="s">
        <v>35</v>
      </c>
    </row>
    <row r="4" spans="1:8" s="14" customFormat="1" x14ac:dyDescent="0.3">
      <c r="A4" s="11" t="s">
        <v>5</v>
      </c>
      <c r="B4" s="12" t="s">
        <v>42</v>
      </c>
      <c r="C4" s="13" t="s">
        <v>16</v>
      </c>
      <c r="D4" s="26" t="s">
        <v>41</v>
      </c>
    </row>
    <row r="5" spans="1:8" s="14" customFormat="1" x14ac:dyDescent="0.3">
      <c r="A5" s="11" t="s">
        <v>19</v>
      </c>
      <c r="B5" s="12" t="s">
        <v>44</v>
      </c>
      <c r="C5" s="13" t="s">
        <v>13</v>
      </c>
      <c r="D5" s="26">
        <v>535.79999999999995</v>
      </c>
    </row>
    <row r="6" spans="1:8" s="14" customFormat="1" x14ac:dyDescent="0.3">
      <c r="A6" s="11" t="s">
        <v>6</v>
      </c>
      <c r="B6" s="12" t="s">
        <v>38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39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40</v>
      </c>
      <c r="C8" s="13" t="s">
        <v>34</v>
      </c>
      <c r="D8" s="26">
        <v>0.26800000000000002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2.1800000000000002</v>
      </c>
      <c r="C11" s="11">
        <v>0.27800000000000002</v>
      </c>
      <c r="D11" s="21">
        <f>C11/D$8</f>
        <v>1.0373134328358209</v>
      </c>
      <c r="E11" s="20" t="s">
        <v>9</v>
      </c>
    </row>
    <row r="12" spans="1:8" s="20" customFormat="1" ht="15.75" x14ac:dyDescent="0.3">
      <c r="A12" s="11">
        <v>2</v>
      </c>
      <c r="B12" s="11">
        <v>2.23</v>
      </c>
      <c r="C12" s="11">
        <v>0.254</v>
      </c>
      <c r="D12" s="21">
        <f t="shared" ref="D12:D18" si="0">C12/D$8</f>
        <v>0.94776119402985071</v>
      </c>
    </row>
    <row r="13" spans="1:8" s="20" customFormat="1" ht="15.75" x14ac:dyDescent="0.3">
      <c r="A13" s="11">
        <v>3</v>
      </c>
      <c r="B13" s="11">
        <v>2.25</v>
      </c>
      <c r="C13" s="11">
        <v>0.28699999999999998</v>
      </c>
      <c r="D13" s="21">
        <f t="shared" si="0"/>
        <v>1.0708955223880596</v>
      </c>
    </row>
    <row r="14" spans="1:8" s="20" customFormat="1" ht="15.75" x14ac:dyDescent="0.3">
      <c r="A14" s="11">
        <v>4</v>
      </c>
      <c r="B14" s="11">
        <v>2.2200000000000002</v>
      </c>
      <c r="C14" s="11">
        <v>0.26800000000000002</v>
      </c>
      <c r="D14" s="21">
        <f t="shared" si="0"/>
        <v>1</v>
      </c>
    </row>
    <row r="15" spans="1:8" s="20" customFormat="1" ht="15.75" x14ac:dyDescent="0.3">
      <c r="A15" s="11">
        <v>5</v>
      </c>
      <c r="B15" s="11">
        <v>2.2400000000000002</v>
      </c>
      <c r="C15" s="11">
        <v>0.27700000000000002</v>
      </c>
      <c r="D15" s="21">
        <f t="shared" si="0"/>
        <v>1.0335820895522387</v>
      </c>
    </row>
    <row r="16" spans="1:8" s="20" customFormat="1" ht="15.75" x14ac:dyDescent="0.3">
      <c r="A16" s="11">
        <v>6</v>
      </c>
      <c r="B16" s="11">
        <v>2.2000000000000002</v>
      </c>
      <c r="C16" s="11">
        <v>0.26300000000000001</v>
      </c>
      <c r="D16" s="21">
        <f t="shared" si="0"/>
        <v>0.98134328358208955</v>
      </c>
    </row>
    <row r="17" spans="1:5" s="20" customFormat="1" ht="15.75" x14ac:dyDescent="0.3">
      <c r="A17" s="11">
        <v>7</v>
      </c>
      <c r="B17" s="11">
        <v>2.2400000000000002</v>
      </c>
      <c r="C17" s="11">
        <v>0.26100000000000001</v>
      </c>
      <c r="D17" s="21">
        <f t="shared" si="0"/>
        <v>0.97388059701492535</v>
      </c>
    </row>
    <row r="18" spans="1:5" s="20" customFormat="1" ht="15.75" x14ac:dyDescent="0.3">
      <c r="A18" s="11">
        <v>8</v>
      </c>
      <c r="B18" s="11">
        <v>2.23</v>
      </c>
      <c r="C18" s="11">
        <v>0.218</v>
      </c>
      <c r="D18" s="21">
        <f t="shared" si="0"/>
        <v>0.81343283582089543</v>
      </c>
    </row>
    <row r="19" spans="1:5" s="20" customFormat="1" ht="15.75" x14ac:dyDescent="0.3">
      <c r="A19" s="11">
        <v>9</v>
      </c>
      <c r="B19" s="11">
        <v>2.23</v>
      </c>
      <c r="C19" s="11">
        <v>0.253</v>
      </c>
      <c r="D19" s="21">
        <f>C19/D$8</f>
        <v>0.94402985074626866</v>
      </c>
      <c r="E19" s="20" t="s">
        <v>9</v>
      </c>
    </row>
    <row r="20" spans="1:5" s="20" customFormat="1" ht="15.75" x14ac:dyDescent="0.3">
      <c r="A20" s="11">
        <v>10</v>
      </c>
      <c r="B20" s="11">
        <v>2.23</v>
      </c>
      <c r="C20" s="11">
        <v>0.26700000000000002</v>
      </c>
      <c r="D20" s="21">
        <f t="shared" ref="D20:D26" si="1">C20/D$8</f>
        <v>0.99626865671641796</v>
      </c>
    </row>
    <row r="21" spans="1:5" s="20" customFormat="1" ht="15.75" x14ac:dyDescent="0.3">
      <c r="A21" s="11">
        <v>11</v>
      </c>
      <c r="B21" s="11">
        <v>2.23</v>
      </c>
      <c r="C21" s="11">
        <v>0.28899999999999998</v>
      </c>
      <c r="D21" s="21">
        <f t="shared" si="1"/>
        <v>1.0783582089552237</v>
      </c>
    </row>
    <row r="22" spans="1:5" s="20" customFormat="1" ht="15.75" x14ac:dyDescent="0.3">
      <c r="A22" s="11">
        <v>12</v>
      </c>
      <c r="B22" s="11">
        <v>2.1800000000000002</v>
      </c>
      <c r="C22" s="11">
        <v>0.26800000000000002</v>
      </c>
      <c r="D22" s="21">
        <f t="shared" si="1"/>
        <v>1</v>
      </c>
    </row>
    <row r="23" spans="1:5" s="20" customFormat="1" ht="15.75" x14ac:dyDescent="0.3">
      <c r="A23" s="11">
        <v>13</v>
      </c>
      <c r="B23" s="11">
        <v>2.2400000000000002</v>
      </c>
      <c r="C23" s="11">
        <v>0.27300000000000002</v>
      </c>
      <c r="D23" s="21">
        <f t="shared" si="1"/>
        <v>1.0186567164179106</v>
      </c>
    </row>
    <row r="24" spans="1:5" s="20" customFormat="1" ht="15.75" x14ac:dyDescent="0.3">
      <c r="A24" s="11">
        <v>14</v>
      </c>
      <c r="B24" s="11">
        <v>2.23</v>
      </c>
      <c r="C24" s="11">
        <v>0.27100000000000002</v>
      </c>
      <c r="D24" s="21">
        <f t="shared" si="1"/>
        <v>1.0111940298507462</v>
      </c>
    </row>
    <row r="25" spans="1:5" s="20" customFormat="1" ht="15.75" x14ac:dyDescent="0.3">
      <c r="A25" s="11">
        <v>15</v>
      </c>
      <c r="B25" s="11">
        <v>2.23</v>
      </c>
      <c r="C25" s="11">
        <v>0.27400000000000002</v>
      </c>
      <c r="D25" s="21">
        <f t="shared" si="1"/>
        <v>1.0223880597014925</v>
      </c>
    </row>
    <row r="26" spans="1:5" s="20" customFormat="1" ht="15.75" x14ac:dyDescent="0.3">
      <c r="A26" s="11">
        <v>16</v>
      </c>
      <c r="B26" s="11">
        <v>2.2400000000000002</v>
      </c>
      <c r="C26" s="11">
        <v>0.27500000000000002</v>
      </c>
      <c r="D26" s="21">
        <f t="shared" si="1"/>
        <v>1.0261194029850746</v>
      </c>
    </row>
    <row r="27" spans="1:5" s="20" customFormat="1" ht="15.75" x14ac:dyDescent="0.3">
      <c r="A27" s="11">
        <v>17</v>
      </c>
      <c r="B27" s="11">
        <v>2.2400000000000002</v>
      </c>
      <c r="C27" s="11">
        <v>0.26200000000000001</v>
      </c>
      <c r="D27" s="21">
        <f>C27/D$8</f>
        <v>0.9776119402985074</v>
      </c>
      <c r="E27" s="20" t="s">
        <v>9</v>
      </c>
    </row>
    <row r="28" spans="1:5" s="20" customFormat="1" ht="15.75" x14ac:dyDescent="0.3">
      <c r="A28" s="11">
        <v>18</v>
      </c>
      <c r="B28" s="11">
        <v>2.2200000000000002</v>
      </c>
      <c r="C28" s="11">
        <v>0.27300000000000002</v>
      </c>
      <c r="D28" s="21">
        <f t="shared" ref="D28:D34" si="2">C28/D$8</f>
        <v>1.0186567164179106</v>
      </c>
    </row>
    <row r="29" spans="1:5" s="20" customFormat="1" ht="15.75" x14ac:dyDescent="0.3">
      <c r="A29" s="11">
        <v>19</v>
      </c>
      <c r="B29" s="11">
        <v>2.1800000000000002</v>
      </c>
      <c r="C29" s="11">
        <v>0.29899999999999999</v>
      </c>
      <c r="D29" s="21">
        <f t="shared" si="2"/>
        <v>1.1156716417910446</v>
      </c>
    </row>
    <row r="30" spans="1:5" s="20" customFormat="1" ht="15.75" x14ac:dyDescent="0.3">
      <c r="A30" s="11">
        <v>20</v>
      </c>
      <c r="B30" s="11">
        <v>2.23</v>
      </c>
      <c r="C30" s="11">
        <v>0.28199999999999997</v>
      </c>
      <c r="D30" s="21">
        <f t="shared" si="2"/>
        <v>1.0522388059701491</v>
      </c>
    </row>
    <row r="31" spans="1:5" s="20" customFormat="1" ht="15.75" x14ac:dyDescent="0.3">
      <c r="A31" s="11">
        <v>21</v>
      </c>
      <c r="B31" s="11">
        <v>2.23</v>
      </c>
      <c r="C31" s="11">
        <v>0.27600000000000002</v>
      </c>
      <c r="D31" s="21">
        <f t="shared" si="2"/>
        <v>1.0298507462686568</v>
      </c>
    </row>
    <row r="32" spans="1:5" s="20" customFormat="1" ht="15.75" x14ac:dyDescent="0.3">
      <c r="A32" s="11">
        <v>22</v>
      </c>
      <c r="B32" s="11">
        <v>2.2400000000000002</v>
      </c>
      <c r="C32" s="11">
        <v>0.26700000000000002</v>
      </c>
      <c r="D32" s="21">
        <f t="shared" si="2"/>
        <v>0.99626865671641796</v>
      </c>
    </row>
    <row r="33" spans="1:5" s="20" customFormat="1" ht="15.75" x14ac:dyDescent="0.3">
      <c r="A33" s="11">
        <v>23</v>
      </c>
      <c r="B33" s="11">
        <v>2.2400000000000002</v>
      </c>
      <c r="C33" s="11">
        <v>0.24199999999999999</v>
      </c>
      <c r="D33" s="21">
        <f t="shared" si="2"/>
        <v>0.90298507462686561</v>
      </c>
    </row>
    <row r="34" spans="1:5" s="20" customFormat="1" ht="15.75" x14ac:dyDescent="0.3">
      <c r="A34" s="11">
        <v>24</v>
      </c>
      <c r="B34" s="11">
        <v>2.2400000000000002</v>
      </c>
      <c r="C34" s="11">
        <v>0.29299999999999998</v>
      </c>
      <c r="D34" s="21">
        <f t="shared" si="2"/>
        <v>1.0932835820895521</v>
      </c>
    </row>
    <row r="35" spans="1:5" s="20" customFormat="1" ht="15.75" x14ac:dyDescent="0.3">
      <c r="A35" s="11">
        <v>25</v>
      </c>
      <c r="B35" s="11">
        <v>2.2400000000000002</v>
      </c>
      <c r="C35" s="11">
        <v>0.26100000000000001</v>
      </c>
      <c r="D35" s="21">
        <f>C35/D$8</f>
        <v>0.97388059701492535</v>
      </c>
      <c r="E35" s="20" t="s">
        <v>9</v>
      </c>
    </row>
    <row r="36" spans="1:5" s="20" customFormat="1" ht="15.75" x14ac:dyDescent="0.3">
      <c r="A36" s="11">
        <v>26</v>
      </c>
      <c r="B36" s="11">
        <v>2.1800000000000002</v>
      </c>
      <c r="C36" s="11">
        <v>0.29299999999999998</v>
      </c>
      <c r="D36" s="21">
        <f t="shared" ref="D36:D42" si="3">C36/D$8</f>
        <v>1.0932835820895521</v>
      </c>
    </row>
    <row r="37" spans="1:5" s="20" customFormat="1" ht="15.75" x14ac:dyDescent="0.3">
      <c r="A37" s="11">
        <v>27</v>
      </c>
      <c r="B37" s="11">
        <v>2.25</v>
      </c>
      <c r="C37" s="11">
        <v>0.25700000000000001</v>
      </c>
      <c r="D37" s="21">
        <f t="shared" si="3"/>
        <v>0.95895522388059695</v>
      </c>
    </row>
    <row r="38" spans="1:5" s="20" customFormat="1" ht="15.75" x14ac:dyDescent="0.3">
      <c r="A38" s="11">
        <v>28</v>
      </c>
      <c r="B38" s="11">
        <v>2.2200000000000002</v>
      </c>
      <c r="C38" s="11">
        <v>0.27300000000000002</v>
      </c>
      <c r="D38" s="21">
        <f t="shared" si="3"/>
        <v>1.0186567164179106</v>
      </c>
    </row>
    <row r="39" spans="1:5" s="20" customFormat="1" ht="15.75" x14ac:dyDescent="0.3">
      <c r="A39" s="11">
        <v>29</v>
      </c>
      <c r="B39" s="11">
        <v>2.1800000000000002</v>
      </c>
      <c r="C39" s="11">
        <v>0.253</v>
      </c>
      <c r="D39" s="21">
        <f t="shared" si="3"/>
        <v>0.94402985074626866</v>
      </c>
    </row>
    <row r="40" spans="1:5" s="20" customFormat="1" ht="15.75" x14ac:dyDescent="0.3">
      <c r="A40" s="11">
        <v>30</v>
      </c>
      <c r="B40" s="11">
        <v>2.2400000000000002</v>
      </c>
      <c r="C40" s="11">
        <v>0.247</v>
      </c>
      <c r="D40" s="21">
        <f t="shared" si="3"/>
        <v>0.92164179104477606</v>
      </c>
    </row>
    <row r="41" spans="1:5" s="20" customFormat="1" ht="15.75" x14ac:dyDescent="0.3">
      <c r="A41" s="11">
        <v>31</v>
      </c>
      <c r="B41" s="11">
        <v>2.1800000000000002</v>
      </c>
      <c r="C41" s="11">
        <v>0.26300000000000001</v>
      </c>
      <c r="D41" s="21">
        <f t="shared" si="3"/>
        <v>0.98134328358208955</v>
      </c>
    </row>
    <row r="42" spans="1:5" s="20" customFormat="1" ht="15.75" x14ac:dyDescent="0.3">
      <c r="A42" s="11">
        <v>32</v>
      </c>
      <c r="B42" s="11">
        <v>2.2400000000000002</v>
      </c>
      <c r="C42" s="11">
        <v>0.26100000000000001</v>
      </c>
      <c r="D42" s="21">
        <f t="shared" si="3"/>
        <v>0.97388059701492535</v>
      </c>
    </row>
    <row r="43" spans="1:5" s="20" customFormat="1" ht="15.75" x14ac:dyDescent="0.3">
      <c r="A43" s="11">
        <v>33</v>
      </c>
      <c r="B43" s="11">
        <v>2.23</v>
      </c>
      <c r="C43" s="11">
        <v>0.23400000000000001</v>
      </c>
      <c r="D43" s="21">
        <f>C43/D$8</f>
        <v>0.87313432835820892</v>
      </c>
      <c r="E43" s="20" t="s">
        <v>9</v>
      </c>
    </row>
    <row r="44" spans="1:5" s="20" customFormat="1" ht="15.75" x14ac:dyDescent="0.3">
      <c r="A44" s="11">
        <v>34</v>
      </c>
      <c r="B44" s="11">
        <v>2.2000000000000002</v>
      </c>
      <c r="C44" s="11">
        <v>0.26800000000000002</v>
      </c>
      <c r="D44" s="21">
        <f t="shared" ref="D44:D50" si="4">C44/D$8</f>
        <v>1</v>
      </c>
    </row>
    <row r="45" spans="1:5" s="20" customFormat="1" ht="15.75" x14ac:dyDescent="0.3">
      <c r="A45" s="11">
        <v>35</v>
      </c>
      <c r="B45" s="11">
        <v>2.2400000000000002</v>
      </c>
      <c r="C45" s="11">
        <v>0.27300000000000002</v>
      </c>
      <c r="D45" s="21">
        <f t="shared" si="4"/>
        <v>1.0186567164179106</v>
      </c>
    </row>
    <row r="46" spans="1:5" s="20" customFormat="1" ht="15.75" x14ac:dyDescent="0.3">
      <c r="A46" s="11">
        <v>36</v>
      </c>
      <c r="B46" s="11">
        <v>2.23</v>
      </c>
      <c r="C46" s="11">
        <v>0.27100000000000002</v>
      </c>
      <c r="D46" s="21">
        <f t="shared" si="4"/>
        <v>1.0111940298507462</v>
      </c>
    </row>
    <row r="47" spans="1:5" s="20" customFormat="1" ht="15.75" x14ac:dyDescent="0.3">
      <c r="A47" s="11">
        <v>37</v>
      </c>
      <c r="B47" s="11">
        <v>2.2400000000000002</v>
      </c>
      <c r="C47" s="11">
        <v>0.27400000000000002</v>
      </c>
      <c r="D47" s="21">
        <f t="shared" si="4"/>
        <v>1.0223880597014925</v>
      </c>
    </row>
    <row r="48" spans="1:5" s="20" customFormat="1" ht="15.75" x14ac:dyDescent="0.3">
      <c r="A48" s="11">
        <v>38</v>
      </c>
      <c r="B48" s="11">
        <v>2.2400000000000002</v>
      </c>
      <c r="C48" s="11">
        <v>0.27500000000000002</v>
      </c>
      <c r="D48" s="21">
        <f t="shared" si="4"/>
        <v>1.0261194029850746</v>
      </c>
    </row>
    <row r="49" spans="1:5" s="20" customFormat="1" ht="15.75" x14ac:dyDescent="0.3">
      <c r="A49" s="11">
        <v>39</v>
      </c>
      <c r="B49" s="11">
        <v>2.2400000000000002</v>
      </c>
      <c r="C49" s="11">
        <v>0.26200000000000001</v>
      </c>
      <c r="D49" s="21">
        <f t="shared" si="4"/>
        <v>0.9776119402985074</v>
      </c>
    </row>
    <row r="50" spans="1:5" s="20" customFormat="1" ht="15.75" x14ac:dyDescent="0.3">
      <c r="A50" s="11">
        <v>40</v>
      </c>
      <c r="B50" s="11">
        <v>2.25</v>
      </c>
      <c r="C50" s="11">
        <v>0.27300000000000002</v>
      </c>
      <c r="D50" s="21">
        <f t="shared" si="4"/>
        <v>1.0186567164179106</v>
      </c>
    </row>
    <row r="51" spans="1:5" s="20" customFormat="1" ht="15.75" x14ac:dyDescent="0.3">
      <c r="A51" s="11">
        <v>41</v>
      </c>
      <c r="B51" s="11">
        <v>2.23</v>
      </c>
      <c r="C51" s="11">
        <v>0.27600000000000002</v>
      </c>
      <c r="D51" s="21">
        <f>C51/D$8</f>
        <v>1.0298507462686568</v>
      </c>
      <c r="E51" s="20" t="s">
        <v>9</v>
      </c>
    </row>
    <row r="52" spans="1:5" s="20" customFormat="1" ht="15.75" x14ac:dyDescent="0.3">
      <c r="A52" s="11">
        <v>42</v>
      </c>
      <c r="B52" s="11">
        <v>2.23</v>
      </c>
      <c r="C52" s="11">
        <v>0.28199999999999997</v>
      </c>
      <c r="D52" s="21">
        <f t="shared" ref="D52:D70" si="5">C52/D$8</f>
        <v>1.0522388059701491</v>
      </c>
    </row>
    <row r="53" spans="1:5" s="20" customFormat="1" ht="15.75" x14ac:dyDescent="0.3">
      <c r="A53" s="11">
        <v>43</v>
      </c>
      <c r="B53" s="11">
        <v>2.2400000000000002</v>
      </c>
      <c r="C53" s="11">
        <v>0.249</v>
      </c>
      <c r="D53" s="21">
        <f>C53/D$8</f>
        <v>0.92910447761194026</v>
      </c>
      <c r="E53" s="20" t="s">
        <v>9</v>
      </c>
    </row>
    <row r="54" spans="1:5" s="20" customFormat="1" ht="15.75" x14ac:dyDescent="0.3">
      <c r="A54" s="11">
        <v>44</v>
      </c>
      <c r="B54" s="11">
        <v>2.2400000000000002</v>
      </c>
      <c r="C54" s="11">
        <v>0.26700000000000002</v>
      </c>
      <c r="D54" s="21">
        <f t="shared" ref="D54:D60" si="6">C54/D$8</f>
        <v>0.99626865671641796</v>
      </c>
    </row>
    <row r="55" spans="1:5" s="20" customFormat="1" ht="15.75" x14ac:dyDescent="0.3">
      <c r="A55" s="11">
        <v>45</v>
      </c>
      <c r="B55" s="11">
        <v>2.1800000000000002</v>
      </c>
      <c r="C55" s="11">
        <v>0.26300000000000001</v>
      </c>
      <c r="D55" s="21">
        <f t="shared" si="6"/>
        <v>0.98134328358208955</v>
      </c>
    </row>
    <row r="56" spans="1:5" s="20" customFormat="1" ht="15.75" x14ac:dyDescent="0.3">
      <c r="A56" s="11">
        <v>46</v>
      </c>
      <c r="B56" s="11">
        <v>2.2400000000000002</v>
      </c>
      <c r="C56" s="11">
        <v>0.26100000000000001</v>
      </c>
      <c r="D56" s="21">
        <f t="shared" si="6"/>
        <v>0.97388059701492535</v>
      </c>
    </row>
    <row r="57" spans="1:5" s="20" customFormat="1" ht="15.75" x14ac:dyDescent="0.3">
      <c r="A57" s="11">
        <v>47</v>
      </c>
      <c r="B57" s="11">
        <v>2.23</v>
      </c>
      <c r="C57" s="11">
        <v>0.29799999999999999</v>
      </c>
      <c r="D57" s="21">
        <f t="shared" si="6"/>
        <v>1.1119402985074627</v>
      </c>
    </row>
    <row r="58" spans="1:5" s="20" customFormat="1" ht="15.75" x14ac:dyDescent="0.3">
      <c r="A58" s="11">
        <v>48</v>
      </c>
      <c r="B58" s="11">
        <v>2.2400000000000002</v>
      </c>
      <c r="C58" s="11">
        <v>0.253</v>
      </c>
      <c r="D58" s="21">
        <f t="shared" si="6"/>
        <v>0.94402985074626866</v>
      </c>
    </row>
    <row r="59" spans="1:5" s="20" customFormat="1" ht="15.75" x14ac:dyDescent="0.3">
      <c r="A59" s="11">
        <v>49</v>
      </c>
      <c r="B59" s="11">
        <v>2.23</v>
      </c>
      <c r="C59" s="11">
        <v>0.26700000000000002</v>
      </c>
      <c r="D59" s="21">
        <f t="shared" si="6"/>
        <v>0.99626865671641796</v>
      </c>
    </row>
    <row r="60" spans="1:5" s="20" customFormat="1" ht="15.75" x14ac:dyDescent="0.3">
      <c r="A60" s="11">
        <v>50</v>
      </c>
      <c r="B60" s="11">
        <v>2.23</v>
      </c>
      <c r="C60" s="11">
        <v>0.28899999999999998</v>
      </c>
      <c r="D60" s="21">
        <f t="shared" si="6"/>
        <v>1.0783582089552237</v>
      </c>
    </row>
    <row r="61" spans="1:5" s="20" customFormat="1" ht="15.75" x14ac:dyDescent="0.3">
      <c r="A61" s="11">
        <v>51</v>
      </c>
      <c r="B61" s="11">
        <v>2.1800000000000002</v>
      </c>
      <c r="C61" s="11">
        <v>0.26800000000000002</v>
      </c>
      <c r="D61" s="21">
        <f>C61/D$8</f>
        <v>1</v>
      </c>
      <c r="E61" s="20" t="s">
        <v>9</v>
      </c>
    </row>
    <row r="62" spans="1:5" s="20" customFormat="1" ht="15.75" x14ac:dyDescent="0.3">
      <c r="A62" s="11">
        <v>52</v>
      </c>
      <c r="B62" s="11">
        <v>2.2400000000000002</v>
      </c>
      <c r="C62" s="11">
        <v>0.26300000000000001</v>
      </c>
      <c r="D62" s="21">
        <f t="shared" ref="D62:D68" si="7">C62/D$8</f>
        <v>0.98134328358208955</v>
      </c>
    </row>
    <row r="63" spans="1:5" s="20" customFormat="1" ht="15.75" x14ac:dyDescent="0.3">
      <c r="A63" s="11">
        <v>53</v>
      </c>
      <c r="B63" s="11">
        <v>2.23</v>
      </c>
      <c r="C63" s="11">
        <v>0.27100000000000002</v>
      </c>
      <c r="D63" s="21">
        <f t="shared" si="7"/>
        <v>1.0111940298507462</v>
      </c>
    </row>
    <row r="64" spans="1:5" s="20" customFormat="1" ht="15.75" x14ac:dyDescent="0.3">
      <c r="A64" s="11">
        <v>54</v>
      </c>
      <c r="B64" s="11">
        <v>2.2400000000000002</v>
      </c>
      <c r="C64" s="11">
        <v>0.27400000000000002</v>
      </c>
      <c r="D64" s="21">
        <f t="shared" si="7"/>
        <v>1.0223880597014925</v>
      </c>
    </row>
    <row r="65" spans="1:5" s="20" customFormat="1" ht="15.75" x14ac:dyDescent="0.3">
      <c r="A65" s="11">
        <v>55</v>
      </c>
      <c r="B65" s="11">
        <v>2.25</v>
      </c>
      <c r="C65" s="11">
        <v>0.246</v>
      </c>
      <c r="D65" s="21">
        <f t="shared" si="7"/>
        <v>0.91791044776119401</v>
      </c>
    </row>
    <row r="66" spans="1:5" s="20" customFormat="1" ht="15.75" x14ac:dyDescent="0.3">
      <c r="A66" s="11">
        <v>56</v>
      </c>
      <c r="B66" s="11">
        <v>2.1800000000000002</v>
      </c>
      <c r="C66" s="11">
        <v>0.28699999999999998</v>
      </c>
      <c r="D66" s="21">
        <f t="shared" si="7"/>
        <v>1.0708955223880596</v>
      </c>
    </row>
    <row r="67" spans="1:5" s="20" customFormat="1" ht="15.75" x14ac:dyDescent="0.3">
      <c r="A67" s="11">
        <v>57</v>
      </c>
      <c r="B67" s="11">
        <v>2.23</v>
      </c>
      <c r="C67" s="11">
        <v>0.249</v>
      </c>
      <c r="D67" s="21">
        <f t="shared" si="7"/>
        <v>0.92910447761194026</v>
      </c>
    </row>
    <row r="68" spans="1:5" s="20" customFormat="1" ht="15.75" x14ac:dyDescent="0.3">
      <c r="A68" s="11">
        <v>58</v>
      </c>
      <c r="B68" s="11">
        <v>2.2400000000000002</v>
      </c>
      <c r="C68" s="11">
        <v>0.27700000000000002</v>
      </c>
      <c r="D68" s="21">
        <f t="shared" si="7"/>
        <v>1.0335820895522387</v>
      </c>
    </row>
    <row r="69" spans="1:5" s="20" customFormat="1" ht="15.75" x14ac:dyDescent="0.3">
      <c r="A69" s="11">
        <v>59</v>
      </c>
      <c r="B69" s="11">
        <v>2.1800000000000002</v>
      </c>
      <c r="C69" s="11">
        <v>0.26300000000000001</v>
      </c>
      <c r="D69" s="21">
        <f>C69/D$8</f>
        <v>0.98134328358208955</v>
      </c>
      <c r="E69" s="20" t="s">
        <v>9</v>
      </c>
    </row>
    <row r="70" spans="1:5" s="20" customFormat="1" ht="15.75" x14ac:dyDescent="0.3">
      <c r="A70" s="11">
        <v>60</v>
      </c>
      <c r="B70" s="11">
        <v>2.2400000000000002</v>
      </c>
      <c r="C70" s="11">
        <v>0.249</v>
      </c>
      <c r="D70" s="21">
        <f t="shared" si="5"/>
        <v>0.92910447761194026</v>
      </c>
    </row>
    <row r="71" spans="1:5" s="25" customFormat="1" x14ac:dyDescent="0.3">
      <c r="A71" s="22" t="s">
        <v>11</v>
      </c>
      <c r="B71" s="23">
        <f>AVERAGE(B11:B70)</f>
        <v>2.2253333333333338</v>
      </c>
      <c r="C71" s="33">
        <f>AVERAGE(C11:C70)</f>
        <v>0.26766666666666672</v>
      </c>
      <c r="D71" s="24">
        <f>AVERAGE(D11:D70)</f>
        <v>0.99875621890547295</v>
      </c>
    </row>
    <row r="72" spans="1:5" x14ac:dyDescent="0.3">
      <c r="A72" s="32" t="s">
        <v>20</v>
      </c>
      <c r="B72" s="31" t="s">
        <v>35</v>
      </c>
      <c r="C72" s="28" t="s">
        <v>25</v>
      </c>
      <c r="D72" s="30"/>
    </row>
    <row r="73" spans="1:5" x14ac:dyDescent="0.3">
      <c r="A73" s="32" t="s">
        <v>21</v>
      </c>
      <c r="B73" s="31"/>
      <c r="C73" s="28" t="s">
        <v>26</v>
      </c>
      <c r="D73" s="27"/>
    </row>
    <row r="74" spans="1:5" x14ac:dyDescent="0.3">
      <c r="A74" s="34" t="s">
        <v>22</v>
      </c>
      <c r="B74" s="36" t="s">
        <v>43</v>
      </c>
      <c r="C74" s="28" t="s">
        <v>27</v>
      </c>
      <c r="D74" s="27"/>
    </row>
    <row r="75" spans="1:5" x14ac:dyDescent="0.3">
      <c r="A75" s="35"/>
      <c r="B75" s="37"/>
      <c r="C75" s="28" t="s">
        <v>28</v>
      </c>
      <c r="D75" s="27"/>
    </row>
    <row r="76" spans="1:5" x14ac:dyDescent="0.3">
      <c r="A76" s="34" t="s">
        <v>23</v>
      </c>
      <c r="B76" s="36"/>
      <c r="C76" s="28" t="s">
        <v>29</v>
      </c>
      <c r="D76" s="27"/>
    </row>
    <row r="77" spans="1:5" x14ac:dyDescent="0.3">
      <c r="A77" s="35"/>
      <c r="B77" s="37"/>
      <c r="C77" s="28" t="s">
        <v>30</v>
      </c>
      <c r="D77" s="27"/>
    </row>
    <row r="78" spans="1:5" ht="108.75" customHeight="1" x14ac:dyDescent="0.3">
      <c r="A78" s="27" t="s">
        <v>24</v>
      </c>
      <c r="B78" s="31"/>
      <c r="C78" s="27" t="s">
        <v>31</v>
      </c>
      <c r="D78" s="11"/>
    </row>
    <row r="79" spans="1:5" ht="120.75" customHeight="1" x14ac:dyDescent="0.3">
      <c r="A79" s="29" t="s">
        <v>33</v>
      </c>
      <c r="B79" s="31"/>
      <c r="C79" s="29" t="s">
        <v>32</v>
      </c>
      <c r="D79" s="27" t="s">
        <v>36</v>
      </c>
    </row>
  </sheetData>
  <autoFilter ref="A10:H79"/>
  <mergeCells count="5">
    <mergeCell ref="A76:A77"/>
    <mergeCell ref="B76:B77"/>
    <mergeCell ref="A1:D1"/>
    <mergeCell ref="A74:A75"/>
    <mergeCell ref="B74:B7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2022-03-03T07:43:27Z</dcterms:modified>
</cp:coreProperties>
</file>