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cuments\업무파일\점검Data\MSB,GSL\MSB\MSB1800\"/>
    </mc:Choice>
  </mc:AlternateContent>
  <bookViews>
    <workbookView xWindow="600" yWindow="135" windowWidth="19395" windowHeight="8280"/>
  </bookViews>
  <sheets>
    <sheet name="." sheetId="5" r:id="rId1"/>
  </sheets>
  <definedNames>
    <definedName name="_xlnm._FilterDatabase" localSheetId="0" hidden="1">'.'!$A$10:$H$109</definedName>
  </definedNames>
  <calcPr calcId="162913"/>
</workbook>
</file>

<file path=xl/calcChain.xml><?xml version="1.0" encoding="utf-8"?>
<calcChain xmlns="http://schemas.openxmlformats.org/spreadsheetml/2006/main">
  <c r="C101" i="5" l="1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69" i="5" l="1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B101" i="5"/>
  <c r="D26" i="5" l="1"/>
  <c r="D25" i="5"/>
  <c r="D24" i="5"/>
  <c r="D23" i="5"/>
  <c r="D22" i="5"/>
  <c r="D21" i="5"/>
  <c r="D20" i="5"/>
  <c r="D19" i="5"/>
  <c r="D18" i="5" l="1"/>
  <c r="D17" i="5"/>
  <c r="D16" i="5"/>
  <c r="D15" i="5"/>
  <c r="D14" i="5"/>
  <c r="D13" i="5"/>
  <c r="D12" i="5"/>
  <c r="D11" i="5"/>
  <c r="D101" i="5" l="1"/>
</calcChain>
</file>

<file path=xl/sharedStrings.xml><?xml version="1.0" encoding="utf-8"?>
<sst xmlns="http://schemas.openxmlformats.org/spreadsheetml/2006/main" count="64" uniqueCount="50">
  <si>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</si>
  <si>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</si>
  <si>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</si>
  <si>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</si>
  <si>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</si>
  <si>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</si>
  <si>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</si>
  <si>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</si>
  <si>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</si>
  <si>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</si>
  <si>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</si>
  <si>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</si>
  <si>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</si>
  <si>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</si>
  <si>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</si>
  <si>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</si>
  <si>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</si>
  <si>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</si>
  <si>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</si>
  <si>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</si>
  <si>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</si>
  <si>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</si>
  <si>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</si>
  <si>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</si>
  <si>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</si>
  <si>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</si>
  <si>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</si>
  <si>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</si>
  <si>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</si>
  <si>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</si>
  <si>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</si>
  <si>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</si>
  <si>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</si>
  <si>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</si>
  <si>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</si>
  <si>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</si>
  <si>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>설치품질</t>
    <phoneticPr fontId="19" type="noConversion"/>
  </si>
  <si>
    <t>내부저항(mΩ) 참고치</t>
    <phoneticPr fontId="19" type="noConversion"/>
  </si>
  <si>
    <t xml:space="preserve"> 전기실, UPS용</t>
    <phoneticPr fontId="19" type="noConversion"/>
  </si>
  <si>
    <t xml:space="preserve"> </t>
    <phoneticPr fontId="19" type="noConversion"/>
  </si>
  <si>
    <t>有</t>
    <phoneticPr fontId="19" type="noConversion"/>
  </si>
  <si>
    <t xml:space="preserve"> </t>
    <phoneticPr fontId="19" type="noConversion"/>
  </si>
  <si>
    <t>2022년 03월 02일</t>
    <phoneticPr fontId="19" type="noConversion"/>
  </si>
  <si>
    <t>ESG1800</t>
    <phoneticPr fontId="19" type="noConversion"/>
  </si>
  <si>
    <t>240셀</t>
    <phoneticPr fontId="19" type="noConversion"/>
  </si>
  <si>
    <t>2020.07.24</t>
    <phoneticPr fontId="19" type="noConversion"/>
  </si>
  <si>
    <t>20~21</t>
    <phoneticPr fontId="19" type="noConversion"/>
  </si>
  <si>
    <t>건강보험심사평가원(원주)</t>
    <phoneticPr fontId="19" type="noConversion"/>
  </si>
  <si>
    <t>I마킹상태 :  양호</t>
    <phoneticPr fontId="19" type="noConversion"/>
  </si>
  <si>
    <t>실시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</si>
</sst>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178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shrinkToFit="1"/>
    </xf>
    <xf numFmtId="0" fontId="27" fillId="0" borderId="10" xfId="0" applyFont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/>
    </xf>
    <xf numFmtId="177" fontId="27" fillId="0" borderId="10" xfId="0" applyNumberFormat="1" applyFont="1" applyBorder="1" applyAlignment="1">
      <alignment horizontal="center" vertical="center"/>
    </xf>
    <xf numFmtId="14" fontId="27" fillId="0" borderId="10" xfId="0" applyNumberFormat="1" applyFont="1" applyFill="1" applyBorder="1" applyAlignment="1">
      <alignment horizontal="center" vertical="center"/>
    </xf>
    <xf numFmtId="176" fontId="27" fillId="33" borderId="10" xfId="0" applyNumberFormat="1" applyFont="1" applyFill="1" applyBorder="1" applyAlignment="1">
      <alignment horizontal="right" vertical="center"/>
    </xf>
    <xf numFmtId="14" fontId="27" fillId="0" borderId="11" xfId="0" applyNumberFormat="1" applyFont="1" applyFill="1" applyBorder="1" applyAlignment="1">
      <alignment horizontal="center" vertical="center"/>
    </xf>
    <xf numFmtId="14" fontId="27" fillId="0" borderId="12" xfId="0" applyNumberFormat="1" applyFont="1" applyFill="1" applyBorder="1" applyAlignment="1">
      <alignment horizontal="center" vertical="center"/>
    </xf>
    <xf numFmtId="177" fontId="27" fillId="0" borderId="11" xfId="0" applyNumberFormat="1" applyFont="1" applyBorder="1" applyAlignment="1">
      <alignment horizontal="center" vertical="center"/>
    </xf>
    <xf numFmtId="177" fontId="27" fillId="0" borderId="12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26950</xdr:colOff>
      <xdr:row>108</xdr:row>
      <xdr:rowOff>9524</xdr:rowOff>
    </xdr:from>
    <xdr:to>
      <xdr:col>4</xdr:col>
      <xdr:colOff>1</xdr:colOff>
      <xdr:row>109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2300" y="20716874"/>
          <a:ext cx="2325726" cy="1524001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107</xdr:row>
      <xdr:rowOff>9526</xdr:rowOff>
    </xdr:from>
    <xdr:to>
      <xdr:col>2</xdr:col>
      <xdr:colOff>0</xdr:colOff>
      <xdr:row>108</xdr:row>
      <xdr:rowOff>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28700" y="19335751"/>
          <a:ext cx="2200275" cy="1371600"/>
        </a:xfrm>
        <a:prstGeom prst="rect">
          <a:avLst/>
        </a:prstGeom>
      </xdr:spPr>
    </xdr:pic>
    <xdr:clientData/>
  </xdr:twoCellAnchor>
  <xdr:twoCellAnchor editAs="oneCell">
    <xdr:from>
      <xdr:col>0</xdr:col>
      <xdr:colOff>1019174</xdr:colOff>
      <xdr:row>108</xdr:row>
      <xdr:rowOff>28575</xdr:rowOff>
    </xdr:from>
    <xdr:to>
      <xdr:col>2</xdr:col>
      <xdr:colOff>9525</xdr:colOff>
      <xdr:row>109</xdr:row>
      <xdr:rowOff>9526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19174" y="20735925"/>
          <a:ext cx="2219326" cy="1514476"/>
        </a:xfrm>
        <a:prstGeom prst="rect">
          <a:avLst/>
        </a:prstGeom>
      </xdr:spPr>
    </xdr:pic>
    <xdr:clientData/>
  </xdr:twoCellAnchor>
  <xdr:twoCellAnchor editAs="oneCell">
    <xdr:from>
      <xdr:col>2</xdr:col>
      <xdr:colOff>1472735</xdr:colOff>
      <xdr:row>107</xdr:row>
      <xdr:rowOff>9525</xdr:rowOff>
    </xdr:from>
    <xdr:to>
      <xdr:col>3</xdr:col>
      <xdr:colOff>1247775</xdr:colOff>
      <xdr:row>108</xdr:row>
      <xdr:rowOff>9525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701710" y="19335750"/>
          <a:ext cx="1251415" cy="1381125"/>
        </a:xfrm>
        <a:prstGeom prst="rect">
          <a:avLst/>
        </a:prstGeom>
      </xdr:spPr>
    </xdr:pic>
    <xdr:clientData/>
  </xdr:twoCellAnchor>
  <xdr:twoCellAnchor editAs="oneCell">
    <xdr:from>
      <xdr:col>3</xdr:col>
      <xdr:colOff>1260065</xdr:colOff>
      <xdr:row>107</xdr:row>
      <xdr:rowOff>9526</xdr:rowOff>
    </xdr:from>
    <xdr:to>
      <xdr:col>3</xdr:col>
      <xdr:colOff>2343150</xdr:colOff>
      <xdr:row>108</xdr:row>
      <xdr:rowOff>1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965415" y="19335751"/>
          <a:ext cx="1083085" cy="1371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9"/>
  <sheetViews>
    <sheetView tabSelected="1" topLeftCell="A43" workbookViewId="0">
      <selection activeCell="H12" sqref="H12"/>
    </sheetView>
  </sheetViews>
  <sheetFormatPr defaultRowHeight="16.5" x14ac:dyDescent="0.3"/>
  <cols>
    <col min="1" max="1" width="13.375" customWidth="1"/>
    <col min="2" max="2" width="29" style="1" customWidth="1"/>
    <col min="3" max="3" width="19.375" style="2" customWidth="1"/>
    <col min="4" max="4" width="30.875" customWidth="1"/>
    <col min="5" max="5" width="13.25" customWidth="1"/>
  </cols>
  <sheetData>
    <row r="1" spans="1:8" s="4" customFormat="1" ht="30" customHeight="1" x14ac:dyDescent="0.3">
      <c r="A1" s="38" t="s">
        <v>18</v>
      </c>
      <c r="B1" s="39"/>
      <c r="C1" s="39"/>
      <c r="D1" s="39"/>
      <c r="E1" s="3"/>
    </row>
    <row r="2" spans="1:8" s="6" customFormat="1" ht="24" customHeight="1" x14ac:dyDescent="0.3">
      <c r="A2" s="10" t="s">
        <v>10</v>
      </c>
      <c r="B2" s="5"/>
      <c r="C2" s="5"/>
      <c r="D2" s="5"/>
      <c r="F2" s="7"/>
      <c r="G2" s="7"/>
      <c r="H2" s="7"/>
    </row>
    <row r="3" spans="1:8" s="14" customFormat="1" x14ac:dyDescent="0.3">
      <c r="A3" s="11" t="s">
        <v>4</v>
      </c>
      <c r="B3" s="12" t="s">
        <v>42</v>
      </c>
      <c r="C3" s="13" t="s">
        <v>8</v>
      </c>
      <c r="D3" s="12" t="s">
        <v>36</v>
      </c>
    </row>
    <row r="4" spans="1:8" s="14" customFormat="1" x14ac:dyDescent="0.3">
      <c r="A4" s="11" t="s">
        <v>5</v>
      </c>
      <c r="B4" s="12" t="s">
        <v>47</v>
      </c>
      <c r="C4" s="13" t="s">
        <v>16</v>
      </c>
      <c r="D4" s="26" t="s">
        <v>46</v>
      </c>
    </row>
    <row r="5" spans="1:8" s="14" customFormat="1" x14ac:dyDescent="0.3">
      <c r="A5" s="11" t="s">
        <v>19</v>
      </c>
      <c r="B5" s="12" t="s">
        <v>38</v>
      </c>
      <c r="C5" s="13" t="s">
        <v>13</v>
      </c>
      <c r="D5" s="26">
        <v>535.5</v>
      </c>
    </row>
    <row r="6" spans="1:8" s="14" customFormat="1" x14ac:dyDescent="0.3">
      <c r="A6" s="11" t="s">
        <v>6</v>
      </c>
      <c r="B6" s="12" t="s">
        <v>43</v>
      </c>
      <c r="C6" s="13" t="s">
        <v>14</v>
      </c>
      <c r="D6" s="26">
        <v>0</v>
      </c>
    </row>
    <row r="7" spans="1:8" s="14" customFormat="1" x14ac:dyDescent="0.3">
      <c r="A7" s="11" t="s">
        <v>17</v>
      </c>
      <c r="B7" s="26" t="s">
        <v>44</v>
      </c>
      <c r="C7" s="13" t="s">
        <v>15</v>
      </c>
      <c r="D7" s="26">
        <v>0</v>
      </c>
    </row>
    <row r="8" spans="1:8" s="14" customFormat="1" x14ac:dyDescent="0.3">
      <c r="A8" s="15" t="s">
        <v>7</v>
      </c>
      <c r="B8" s="12" t="s">
        <v>45</v>
      </c>
      <c r="C8" s="13" t="s">
        <v>37</v>
      </c>
      <c r="D8" s="26">
        <v>0.26600000000000001</v>
      </c>
    </row>
    <row r="9" spans="1:8" s="4" customFormat="1" ht="24.75" customHeight="1" x14ac:dyDescent="0.3">
      <c r="A9" s="10" t="s">
        <v>12</v>
      </c>
      <c r="B9" s="8"/>
      <c r="C9" s="9"/>
      <c r="D9" s="9"/>
      <c r="E9" s="9"/>
    </row>
    <row r="10" spans="1:8" s="20" customFormat="1" ht="15.75" x14ac:dyDescent="0.3">
      <c r="A10" s="16" t="s">
        <v>0</v>
      </c>
      <c r="B10" s="17" t="s">
        <v>1</v>
      </c>
      <c r="C10" s="18" t="s">
        <v>3</v>
      </c>
      <c r="D10" s="19" t="s">
        <v>2</v>
      </c>
    </row>
    <row r="11" spans="1:8" s="20" customFormat="1" ht="15.75" x14ac:dyDescent="0.3">
      <c r="A11" s="11">
        <v>1</v>
      </c>
      <c r="B11" s="11">
        <v>2.1800000000000002</v>
      </c>
      <c r="C11" s="11">
        <v>0.27800000000000002</v>
      </c>
      <c r="D11" s="21">
        <f>C11/D$8</f>
        <v>1.0451127819548873</v>
      </c>
      <c r="E11" s="20" t="s">
        <v>9</v>
      </c>
    </row>
    <row r="12" spans="1:8" s="20" customFormat="1" ht="15.75" x14ac:dyDescent="0.3">
      <c r="A12" s="11">
        <v>2</v>
      </c>
      <c r="B12" s="11">
        <v>2.25</v>
      </c>
      <c r="C12" s="11">
        <v>0.24399999999999999</v>
      </c>
      <c r="D12" s="21">
        <f t="shared" ref="D12:D18" si="0">C12/D$8</f>
        <v>0.91729323308270672</v>
      </c>
    </row>
    <row r="13" spans="1:8" s="20" customFormat="1" ht="15.75" x14ac:dyDescent="0.3">
      <c r="A13" s="11">
        <v>3</v>
      </c>
      <c r="B13" s="11">
        <v>2.1800000000000002</v>
      </c>
      <c r="C13" s="11">
        <v>0.29899999999999999</v>
      </c>
      <c r="D13" s="21">
        <f t="shared" si="0"/>
        <v>1.1240601503759398</v>
      </c>
    </row>
    <row r="14" spans="1:8" s="20" customFormat="1" ht="15.75" x14ac:dyDescent="0.3">
      <c r="A14" s="11">
        <v>4</v>
      </c>
      <c r="B14" s="11">
        <v>2.2400000000000002</v>
      </c>
      <c r="C14" s="11">
        <v>0.249</v>
      </c>
      <c r="D14" s="21">
        <f t="shared" si="0"/>
        <v>0.93609022556390975</v>
      </c>
    </row>
    <row r="15" spans="1:8" s="20" customFormat="1" ht="15.75" x14ac:dyDescent="0.3">
      <c r="A15" s="11">
        <v>5</v>
      </c>
      <c r="B15" s="11">
        <v>2.2400000000000002</v>
      </c>
      <c r="C15" s="11">
        <v>0.26700000000000002</v>
      </c>
      <c r="D15" s="21">
        <f t="shared" si="0"/>
        <v>1.0037593984962405</v>
      </c>
    </row>
    <row r="16" spans="1:8" s="20" customFormat="1" ht="15.75" x14ac:dyDescent="0.3">
      <c r="A16" s="11">
        <v>6</v>
      </c>
      <c r="B16" s="11">
        <v>2.1800000000000002</v>
      </c>
      <c r="C16" s="11">
        <v>0.26300000000000001</v>
      </c>
      <c r="D16" s="21">
        <f t="shared" si="0"/>
        <v>0.98872180451127822</v>
      </c>
    </row>
    <row r="17" spans="1:5" s="20" customFormat="1" ht="15.75" x14ac:dyDescent="0.3">
      <c r="A17" s="11">
        <v>7</v>
      </c>
      <c r="B17" s="11">
        <v>2.2400000000000002</v>
      </c>
      <c r="C17" s="11">
        <v>0.26100000000000001</v>
      </c>
      <c r="D17" s="21">
        <f t="shared" si="0"/>
        <v>0.98120300751879697</v>
      </c>
    </row>
    <row r="18" spans="1:5" s="20" customFormat="1" ht="15.75" x14ac:dyDescent="0.3">
      <c r="A18" s="11">
        <v>8</v>
      </c>
      <c r="B18" s="11">
        <v>2.23</v>
      </c>
      <c r="C18" s="11">
        <v>0.218</v>
      </c>
      <c r="D18" s="21">
        <f t="shared" si="0"/>
        <v>0.81954887218045103</v>
      </c>
    </row>
    <row r="19" spans="1:5" s="20" customFormat="1" ht="15.75" x14ac:dyDescent="0.3">
      <c r="A19" s="11">
        <v>9</v>
      </c>
      <c r="B19" s="11">
        <v>2.23</v>
      </c>
      <c r="C19" s="11">
        <v>0.253</v>
      </c>
      <c r="D19" s="21">
        <f>C19/D$8</f>
        <v>0.95112781954887216</v>
      </c>
      <c r="E19" s="20" t="s">
        <v>9</v>
      </c>
    </row>
    <row r="20" spans="1:5" s="20" customFormat="1" ht="15.75" x14ac:dyDescent="0.3">
      <c r="A20" s="11">
        <v>10</v>
      </c>
      <c r="B20" s="11">
        <v>2.23</v>
      </c>
      <c r="C20" s="11">
        <v>0.26700000000000002</v>
      </c>
      <c r="D20" s="21">
        <f t="shared" ref="D20:D26" si="1">C20/D$8</f>
        <v>1.0037593984962405</v>
      </c>
    </row>
    <row r="21" spans="1:5" s="20" customFormat="1" ht="15.75" x14ac:dyDescent="0.3">
      <c r="A21" s="11">
        <v>11</v>
      </c>
      <c r="B21" s="11">
        <v>2.23</v>
      </c>
      <c r="C21" s="11">
        <v>0.28899999999999998</v>
      </c>
      <c r="D21" s="21">
        <f t="shared" si="1"/>
        <v>1.0864661654135337</v>
      </c>
    </row>
    <row r="22" spans="1:5" s="20" customFormat="1" ht="15.75" x14ac:dyDescent="0.3">
      <c r="A22" s="11">
        <v>12</v>
      </c>
      <c r="B22" s="11">
        <v>2.1800000000000002</v>
      </c>
      <c r="C22" s="11">
        <v>0.26800000000000002</v>
      </c>
      <c r="D22" s="21">
        <f t="shared" si="1"/>
        <v>1.0075187969924813</v>
      </c>
    </row>
    <row r="23" spans="1:5" s="20" customFormat="1" ht="15.75" x14ac:dyDescent="0.3">
      <c r="A23" s="11">
        <v>13</v>
      </c>
      <c r="B23" s="11">
        <v>2.2400000000000002</v>
      </c>
      <c r="C23" s="11">
        <v>0.27300000000000002</v>
      </c>
      <c r="D23" s="21">
        <f t="shared" si="1"/>
        <v>1.0263157894736843</v>
      </c>
    </row>
    <row r="24" spans="1:5" s="20" customFormat="1" ht="15.75" x14ac:dyDescent="0.3">
      <c r="A24" s="11">
        <v>14</v>
      </c>
      <c r="B24" s="11">
        <v>2.23</v>
      </c>
      <c r="C24" s="11">
        <v>0.27100000000000002</v>
      </c>
      <c r="D24" s="21">
        <f t="shared" si="1"/>
        <v>1.018796992481203</v>
      </c>
    </row>
    <row r="25" spans="1:5" s="20" customFormat="1" ht="15.75" x14ac:dyDescent="0.3">
      <c r="A25" s="11">
        <v>15</v>
      </c>
      <c r="B25" s="11">
        <v>2.2400000000000002</v>
      </c>
      <c r="C25" s="11">
        <v>0.27400000000000002</v>
      </c>
      <c r="D25" s="21">
        <f t="shared" si="1"/>
        <v>1.0300751879699248</v>
      </c>
    </row>
    <row r="26" spans="1:5" s="20" customFormat="1" ht="15.75" x14ac:dyDescent="0.3">
      <c r="A26" s="11">
        <v>16</v>
      </c>
      <c r="B26" s="11">
        <v>2.2400000000000002</v>
      </c>
      <c r="C26" s="11">
        <v>0.27500000000000002</v>
      </c>
      <c r="D26" s="21">
        <f t="shared" si="1"/>
        <v>1.0338345864661656</v>
      </c>
    </row>
    <row r="27" spans="1:5" s="20" customFormat="1" ht="15.75" x14ac:dyDescent="0.3">
      <c r="A27" s="11">
        <v>17</v>
      </c>
      <c r="B27" s="11">
        <v>2.2400000000000002</v>
      </c>
      <c r="C27" s="11">
        <v>0.26200000000000001</v>
      </c>
      <c r="D27" s="21">
        <f>C27/D$8</f>
        <v>0.98496240601503759</v>
      </c>
      <c r="E27" s="20" t="s">
        <v>9</v>
      </c>
    </row>
    <row r="28" spans="1:5" s="20" customFormat="1" ht="15.75" x14ac:dyDescent="0.3">
      <c r="A28" s="11">
        <v>18</v>
      </c>
      <c r="B28" s="11">
        <v>2.23</v>
      </c>
      <c r="C28" s="11">
        <v>0.27300000000000002</v>
      </c>
      <c r="D28" s="21">
        <f t="shared" ref="D28:D34" si="2">C28/D$8</f>
        <v>1.0263157894736843</v>
      </c>
    </row>
    <row r="29" spans="1:5" s="20" customFormat="1" ht="15.75" x14ac:dyDescent="0.3">
      <c r="A29" s="11">
        <v>19</v>
      </c>
      <c r="B29" s="11">
        <v>2.23</v>
      </c>
      <c r="C29" s="11">
        <v>0.27600000000000002</v>
      </c>
      <c r="D29" s="21">
        <f t="shared" si="2"/>
        <v>1.0375939849624061</v>
      </c>
    </row>
    <row r="30" spans="1:5" s="20" customFormat="1" ht="15.75" x14ac:dyDescent="0.3">
      <c r="A30" s="11">
        <v>20</v>
      </c>
      <c r="B30" s="11">
        <v>2.23</v>
      </c>
      <c r="C30" s="11">
        <v>0.28199999999999997</v>
      </c>
      <c r="D30" s="21">
        <f t="shared" si="2"/>
        <v>1.0601503759398494</v>
      </c>
    </row>
    <row r="31" spans="1:5" s="20" customFormat="1" ht="15.75" x14ac:dyDescent="0.3">
      <c r="A31" s="11">
        <v>21</v>
      </c>
      <c r="B31" s="11">
        <v>2.23</v>
      </c>
      <c r="C31" s="11">
        <v>0.27600000000000002</v>
      </c>
      <c r="D31" s="21">
        <f t="shared" si="2"/>
        <v>1.0375939849624061</v>
      </c>
    </row>
    <row r="32" spans="1:5" s="20" customFormat="1" ht="15.75" x14ac:dyDescent="0.3">
      <c r="A32" s="11">
        <v>22</v>
      </c>
      <c r="B32" s="11">
        <v>2.2400000000000002</v>
      </c>
      <c r="C32" s="11">
        <v>0.26700000000000002</v>
      </c>
      <c r="D32" s="21">
        <f t="shared" si="2"/>
        <v>1.0037593984962405</v>
      </c>
    </row>
    <row r="33" spans="1:5" s="20" customFormat="1" ht="15.75" x14ac:dyDescent="0.3">
      <c r="A33" s="11">
        <v>23</v>
      </c>
      <c r="B33" s="11">
        <v>2.2400000000000002</v>
      </c>
      <c r="C33" s="11">
        <v>0.24199999999999999</v>
      </c>
      <c r="D33" s="21">
        <f t="shared" si="2"/>
        <v>0.90977443609022546</v>
      </c>
    </row>
    <row r="34" spans="1:5" s="20" customFormat="1" ht="15.75" x14ac:dyDescent="0.3">
      <c r="A34" s="11">
        <v>24</v>
      </c>
      <c r="B34" s="11">
        <v>2.2400000000000002</v>
      </c>
      <c r="C34" s="11">
        <v>0.27300000000000002</v>
      </c>
      <c r="D34" s="21">
        <f t="shared" si="2"/>
        <v>1.0263157894736843</v>
      </c>
    </row>
    <row r="35" spans="1:5" s="20" customFormat="1" ht="15.75" x14ac:dyDescent="0.3">
      <c r="A35" s="11">
        <v>25</v>
      </c>
      <c r="B35" s="11">
        <v>2.2400000000000002</v>
      </c>
      <c r="C35" s="11">
        <v>0.26100000000000001</v>
      </c>
      <c r="D35" s="21">
        <f>C35/D$8</f>
        <v>0.98120300751879697</v>
      </c>
      <c r="E35" s="20" t="s">
        <v>9</v>
      </c>
    </row>
    <row r="36" spans="1:5" s="20" customFormat="1" ht="15.75" x14ac:dyDescent="0.3">
      <c r="A36" s="11">
        <v>26</v>
      </c>
      <c r="B36" s="11">
        <v>2.1800000000000002</v>
      </c>
      <c r="C36" s="11">
        <v>0.29299999999999998</v>
      </c>
      <c r="D36" s="21">
        <f t="shared" ref="D36:D42" si="3">C36/D$8</f>
        <v>1.1015037593984962</v>
      </c>
    </row>
    <row r="37" spans="1:5" s="20" customFormat="1" ht="15.75" x14ac:dyDescent="0.3">
      <c r="A37" s="11">
        <v>27</v>
      </c>
      <c r="B37" s="11">
        <v>2.25</v>
      </c>
      <c r="C37" s="11">
        <v>0.24399999999999999</v>
      </c>
      <c r="D37" s="21">
        <f t="shared" si="3"/>
        <v>0.91729323308270672</v>
      </c>
    </row>
    <row r="38" spans="1:5" s="20" customFormat="1" ht="15.75" x14ac:dyDescent="0.3">
      <c r="A38" s="11">
        <v>28</v>
      </c>
      <c r="B38" s="11">
        <v>2.1800000000000002</v>
      </c>
      <c r="C38" s="11">
        <v>0.29899999999999999</v>
      </c>
      <c r="D38" s="21">
        <f t="shared" si="3"/>
        <v>1.1240601503759398</v>
      </c>
    </row>
    <row r="39" spans="1:5" s="20" customFormat="1" ht="15.75" x14ac:dyDescent="0.3">
      <c r="A39" s="11">
        <v>29</v>
      </c>
      <c r="B39" s="11">
        <v>2.2400000000000002</v>
      </c>
      <c r="C39" s="11">
        <v>0.249</v>
      </c>
      <c r="D39" s="21">
        <f t="shared" si="3"/>
        <v>0.93609022556390975</v>
      </c>
    </row>
    <row r="40" spans="1:5" s="20" customFormat="1" ht="15.75" x14ac:dyDescent="0.3">
      <c r="A40" s="11">
        <v>30</v>
      </c>
      <c r="B40" s="11">
        <v>2.2400000000000002</v>
      </c>
      <c r="C40" s="11">
        <v>0.26700000000000002</v>
      </c>
      <c r="D40" s="21">
        <f t="shared" si="3"/>
        <v>1.0037593984962405</v>
      </c>
    </row>
    <row r="41" spans="1:5" s="20" customFormat="1" ht="15.75" x14ac:dyDescent="0.3">
      <c r="A41" s="11">
        <v>31</v>
      </c>
      <c r="B41" s="11">
        <v>2.1800000000000002</v>
      </c>
      <c r="C41" s="11">
        <v>0.26300000000000001</v>
      </c>
      <c r="D41" s="21">
        <f t="shared" si="3"/>
        <v>0.98872180451127822</v>
      </c>
    </row>
    <row r="42" spans="1:5" s="20" customFormat="1" ht="15.75" x14ac:dyDescent="0.3">
      <c r="A42" s="11">
        <v>32</v>
      </c>
      <c r="B42" s="11">
        <v>2.2400000000000002</v>
      </c>
      <c r="C42" s="11">
        <v>0.26100000000000001</v>
      </c>
      <c r="D42" s="21">
        <f t="shared" si="3"/>
        <v>0.98120300751879697</v>
      </c>
    </row>
    <row r="43" spans="1:5" s="20" customFormat="1" ht="15.75" x14ac:dyDescent="0.3">
      <c r="A43" s="11">
        <v>33</v>
      </c>
      <c r="B43" s="11">
        <v>2.23</v>
      </c>
      <c r="C43" s="11">
        <v>0.218</v>
      </c>
      <c r="D43" s="21">
        <f>C43/D$8</f>
        <v>0.81954887218045103</v>
      </c>
      <c r="E43" s="20" t="s">
        <v>9</v>
      </c>
    </row>
    <row r="44" spans="1:5" s="20" customFormat="1" ht="15.75" x14ac:dyDescent="0.3">
      <c r="A44" s="11">
        <v>34</v>
      </c>
      <c r="B44" s="11">
        <v>2.1800000000000002</v>
      </c>
      <c r="C44" s="11">
        <v>0.26800000000000002</v>
      </c>
      <c r="D44" s="21">
        <f t="shared" ref="D44:D50" si="4">C44/D$8</f>
        <v>1.0075187969924813</v>
      </c>
    </row>
    <row r="45" spans="1:5" s="20" customFormat="1" ht="15.75" x14ac:dyDescent="0.3">
      <c r="A45" s="11">
        <v>35</v>
      </c>
      <c r="B45" s="11">
        <v>2.2400000000000002</v>
      </c>
      <c r="C45" s="11">
        <v>0.27300000000000002</v>
      </c>
      <c r="D45" s="21">
        <f t="shared" si="4"/>
        <v>1.0263157894736843</v>
      </c>
    </row>
    <row r="46" spans="1:5" s="20" customFormat="1" ht="15.75" x14ac:dyDescent="0.3">
      <c r="A46" s="11">
        <v>36</v>
      </c>
      <c r="B46" s="11">
        <v>2.23</v>
      </c>
      <c r="C46" s="11">
        <v>0.27100000000000002</v>
      </c>
      <c r="D46" s="21">
        <f t="shared" si="4"/>
        <v>1.018796992481203</v>
      </c>
    </row>
    <row r="47" spans="1:5" s="20" customFormat="1" ht="15.75" x14ac:dyDescent="0.3">
      <c r="A47" s="11">
        <v>37</v>
      </c>
      <c r="B47" s="11">
        <v>2.2400000000000002</v>
      </c>
      <c r="C47" s="11">
        <v>0.27400000000000002</v>
      </c>
      <c r="D47" s="21">
        <f t="shared" si="4"/>
        <v>1.0300751879699248</v>
      </c>
    </row>
    <row r="48" spans="1:5" s="20" customFormat="1" ht="15.75" x14ac:dyDescent="0.3">
      <c r="A48" s="11">
        <v>38</v>
      </c>
      <c r="B48" s="11">
        <v>2.2400000000000002</v>
      </c>
      <c r="C48" s="11">
        <v>0.27500000000000002</v>
      </c>
      <c r="D48" s="21">
        <f t="shared" si="4"/>
        <v>1.0338345864661656</v>
      </c>
    </row>
    <row r="49" spans="1:5" s="20" customFormat="1" ht="15.75" x14ac:dyDescent="0.3">
      <c r="A49" s="11">
        <v>39</v>
      </c>
      <c r="B49" s="11">
        <v>2.2400000000000002</v>
      </c>
      <c r="C49" s="11">
        <v>0.26200000000000001</v>
      </c>
      <c r="D49" s="21">
        <f t="shared" si="4"/>
        <v>0.98496240601503759</v>
      </c>
    </row>
    <row r="50" spans="1:5" s="20" customFormat="1" ht="15.75" x14ac:dyDescent="0.3">
      <c r="A50" s="11">
        <v>40</v>
      </c>
      <c r="B50" s="11">
        <v>2.23</v>
      </c>
      <c r="C50" s="11">
        <v>0.27300000000000002</v>
      </c>
      <c r="D50" s="21">
        <f t="shared" si="4"/>
        <v>1.0263157894736843</v>
      </c>
    </row>
    <row r="51" spans="1:5" s="20" customFormat="1" ht="15.75" x14ac:dyDescent="0.3">
      <c r="A51" s="11">
        <v>41</v>
      </c>
      <c r="B51" s="11">
        <v>2.23</v>
      </c>
      <c r="C51" s="11">
        <v>0.27600000000000002</v>
      </c>
      <c r="D51" s="21">
        <f>C51/D$8</f>
        <v>1.0375939849624061</v>
      </c>
      <c r="E51" s="20" t="s">
        <v>9</v>
      </c>
    </row>
    <row r="52" spans="1:5" s="20" customFormat="1" ht="15.75" x14ac:dyDescent="0.3">
      <c r="A52" s="11">
        <v>42</v>
      </c>
      <c r="B52" s="11">
        <v>2.23</v>
      </c>
      <c r="C52" s="11">
        <v>0.28199999999999997</v>
      </c>
      <c r="D52" s="21">
        <f t="shared" ref="D52:D75" si="5">C52/D$8</f>
        <v>1.0601503759398494</v>
      </c>
    </row>
    <row r="53" spans="1:5" s="20" customFormat="1" ht="15.75" x14ac:dyDescent="0.3">
      <c r="A53" s="11">
        <v>43</v>
      </c>
      <c r="B53" s="11">
        <v>2.2400000000000002</v>
      </c>
      <c r="C53" s="11">
        <v>0.249</v>
      </c>
      <c r="D53" s="21">
        <f>C53/D$8</f>
        <v>0.93609022556390975</v>
      </c>
      <c r="E53" s="20" t="s">
        <v>9</v>
      </c>
    </row>
    <row r="54" spans="1:5" s="20" customFormat="1" ht="15.75" x14ac:dyDescent="0.3">
      <c r="A54" s="11">
        <v>44</v>
      </c>
      <c r="B54" s="11">
        <v>2.2400000000000002</v>
      </c>
      <c r="C54" s="11">
        <v>0.26700000000000002</v>
      </c>
      <c r="D54" s="21">
        <f t="shared" ref="D54:D60" si="6">C54/D$8</f>
        <v>1.0037593984962405</v>
      </c>
    </row>
    <row r="55" spans="1:5" s="20" customFormat="1" ht="15.75" x14ac:dyDescent="0.3">
      <c r="A55" s="11">
        <v>45</v>
      </c>
      <c r="B55" s="11">
        <v>2.1800000000000002</v>
      </c>
      <c r="C55" s="11">
        <v>0.26300000000000001</v>
      </c>
      <c r="D55" s="21">
        <f t="shared" si="6"/>
        <v>0.98872180451127822</v>
      </c>
    </row>
    <row r="56" spans="1:5" s="20" customFormat="1" ht="15.75" x14ac:dyDescent="0.3">
      <c r="A56" s="11">
        <v>46</v>
      </c>
      <c r="B56" s="11">
        <v>2.2400000000000002</v>
      </c>
      <c r="C56" s="11">
        <v>0.26100000000000001</v>
      </c>
      <c r="D56" s="21">
        <f t="shared" si="6"/>
        <v>0.98120300751879697</v>
      </c>
    </row>
    <row r="57" spans="1:5" s="20" customFormat="1" ht="15.75" x14ac:dyDescent="0.3">
      <c r="A57" s="11">
        <v>47</v>
      </c>
      <c r="B57" s="11">
        <v>2.23</v>
      </c>
      <c r="C57" s="11">
        <v>0.218</v>
      </c>
      <c r="D57" s="21">
        <f t="shared" si="6"/>
        <v>0.81954887218045103</v>
      </c>
    </row>
    <row r="58" spans="1:5" s="20" customFormat="1" ht="15.75" x14ac:dyDescent="0.3">
      <c r="A58" s="11">
        <v>48</v>
      </c>
      <c r="B58" s="11">
        <v>2.23</v>
      </c>
      <c r="C58" s="11">
        <v>0.253</v>
      </c>
      <c r="D58" s="21">
        <f t="shared" si="6"/>
        <v>0.95112781954887216</v>
      </c>
    </row>
    <row r="59" spans="1:5" s="20" customFormat="1" ht="15.75" x14ac:dyDescent="0.3">
      <c r="A59" s="11">
        <v>49</v>
      </c>
      <c r="B59" s="11">
        <v>2.23</v>
      </c>
      <c r="C59" s="11">
        <v>0.26700000000000002</v>
      </c>
      <c r="D59" s="21">
        <f t="shared" si="6"/>
        <v>1.0037593984962405</v>
      </c>
    </row>
    <row r="60" spans="1:5" s="20" customFormat="1" ht="15.75" x14ac:dyDescent="0.3">
      <c r="A60" s="11">
        <v>50</v>
      </c>
      <c r="B60" s="11">
        <v>2.23</v>
      </c>
      <c r="C60" s="11">
        <v>0.28899999999999998</v>
      </c>
      <c r="D60" s="21">
        <f t="shared" si="6"/>
        <v>1.0864661654135337</v>
      </c>
    </row>
    <row r="61" spans="1:5" s="20" customFormat="1" ht="15.75" x14ac:dyDescent="0.3">
      <c r="A61" s="11">
        <v>51</v>
      </c>
      <c r="B61" s="11">
        <v>2.1800000000000002</v>
      </c>
      <c r="C61" s="11">
        <v>0.26800000000000002</v>
      </c>
      <c r="D61" s="21">
        <f>C61/D$8</f>
        <v>1.0075187969924813</v>
      </c>
      <c r="E61" s="20" t="s">
        <v>9</v>
      </c>
    </row>
    <row r="62" spans="1:5" s="20" customFormat="1" ht="15.75" x14ac:dyDescent="0.3">
      <c r="A62" s="11">
        <v>52</v>
      </c>
      <c r="B62" s="11">
        <v>2.2400000000000002</v>
      </c>
      <c r="C62" s="11">
        <v>0.27300000000000002</v>
      </c>
      <c r="D62" s="21">
        <f t="shared" ref="D62:D68" si="7">C62/D$8</f>
        <v>1.0263157894736843</v>
      </c>
    </row>
    <row r="63" spans="1:5" s="20" customFormat="1" ht="15.75" x14ac:dyDescent="0.3">
      <c r="A63" s="11">
        <v>53</v>
      </c>
      <c r="B63" s="11">
        <v>2.23</v>
      </c>
      <c r="C63" s="11">
        <v>0.27100000000000002</v>
      </c>
      <c r="D63" s="21">
        <f t="shared" si="7"/>
        <v>1.018796992481203</v>
      </c>
    </row>
    <row r="64" spans="1:5" s="20" customFormat="1" ht="15.75" x14ac:dyDescent="0.3">
      <c r="A64" s="11">
        <v>54</v>
      </c>
      <c r="B64" s="11">
        <v>2.2400000000000002</v>
      </c>
      <c r="C64" s="11">
        <v>0.27400000000000002</v>
      </c>
      <c r="D64" s="21">
        <f t="shared" si="7"/>
        <v>1.0300751879699248</v>
      </c>
    </row>
    <row r="65" spans="1:5" s="20" customFormat="1" ht="15.75" x14ac:dyDescent="0.3">
      <c r="A65" s="11">
        <v>55</v>
      </c>
      <c r="B65" s="11">
        <v>2.25</v>
      </c>
      <c r="C65" s="11">
        <v>0.24399999999999999</v>
      </c>
      <c r="D65" s="21">
        <f t="shared" si="7"/>
        <v>0.91729323308270672</v>
      </c>
    </row>
    <row r="66" spans="1:5" s="20" customFormat="1" ht="15.75" x14ac:dyDescent="0.3">
      <c r="A66" s="11">
        <v>56</v>
      </c>
      <c r="B66" s="11">
        <v>2.1800000000000002</v>
      </c>
      <c r="C66" s="11">
        <v>0.29899999999999999</v>
      </c>
      <c r="D66" s="21">
        <f t="shared" si="7"/>
        <v>1.1240601503759398</v>
      </c>
    </row>
    <row r="67" spans="1:5" s="20" customFormat="1" ht="15.75" x14ac:dyDescent="0.3">
      <c r="A67" s="11">
        <v>57</v>
      </c>
      <c r="B67" s="11">
        <v>2.2400000000000002</v>
      </c>
      <c r="C67" s="11">
        <v>0.249</v>
      </c>
      <c r="D67" s="21">
        <f t="shared" si="7"/>
        <v>0.93609022556390975</v>
      </c>
    </row>
    <row r="68" spans="1:5" s="20" customFormat="1" ht="15.75" x14ac:dyDescent="0.3">
      <c r="A68" s="11">
        <v>58</v>
      </c>
      <c r="B68" s="11">
        <v>2.2400000000000002</v>
      </c>
      <c r="C68" s="11">
        <v>0.26700000000000002</v>
      </c>
      <c r="D68" s="21">
        <f t="shared" si="7"/>
        <v>1.0037593984962405</v>
      </c>
    </row>
    <row r="69" spans="1:5" s="20" customFormat="1" ht="15.75" x14ac:dyDescent="0.3">
      <c r="A69" s="11">
        <v>59</v>
      </c>
      <c r="B69" s="11">
        <v>2.1800000000000002</v>
      </c>
      <c r="C69" s="11">
        <v>0.26300000000000001</v>
      </c>
      <c r="D69" s="21">
        <f>C69/D$8</f>
        <v>0.98872180451127822</v>
      </c>
      <c r="E69" s="20" t="s">
        <v>9</v>
      </c>
    </row>
    <row r="70" spans="1:5" s="20" customFormat="1" ht="15.75" x14ac:dyDescent="0.3">
      <c r="A70" s="11">
        <v>60</v>
      </c>
      <c r="B70" s="11">
        <v>2.2400000000000002</v>
      </c>
      <c r="C70" s="11">
        <v>0.26100000000000001</v>
      </c>
      <c r="D70" s="21">
        <f t="shared" si="5"/>
        <v>0.98120300751879697</v>
      </c>
    </row>
    <row r="71" spans="1:5" s="20" customFormat="1" ht="15.75" x14ac:dyDescent="0.3">
      <c r="A71" s="11">
        <v>61</v>
      </c>
      <c r="B71" s="11">
        <v>2.23</v>
      </c>
      <c r="C71" s="11">
        <v>0.218</v>
      </c>
      <c r="D71" s="21">
        <f t="shared" si="5"/>
        <v>0.81954887218045103</v>
      </c>
    </row>
    <row r="72" spans="1:5" s="20" customFormat="1" ht="15.75" x14ac:dyDescent="0.3">
      <c r="A72" s="11">
        <v>62</v>
      </c>
      <c r="B72" s="11">
        <v>2.1800000000000002</v>
      </c>
      <c r="C72" s="11">
        <v>0.26800000000000002</v>
      </c>
      <c r="D72" s="21">
        <f t="shared" si="5"/>
        <v>1.0075187969924813</v>
      </c>
    </row>
    <row r="73" spans="1:5" s="20" customFormat="1" ht="15.75" x14ac:dyDescent="0.3">
      <c r="A73" s="11">
        <v>63</v>
      </c>
      <c r="B73" s="11">
        <v>2.2400000000000002</v>
      </c>
      <c r="C73" s="11">
        <v>0.27300000000000002</v>
      </c>
      <c r="D73" s="21">
        <f t="shared" si="5"/>
        <v>1.0263157894736843</v>
      </c>
    </row>
    <row r="74" spans="1:5" s="20" customFormat="1" ht="15.75" x14ac:dyDescent="0.3">
      <c r="A74" s="11">
        <v>64</v>
      </c>
      <c r="B74" s="11">
        <v>2.23</v>
      </c>
      <c r="C74" s="11">
        <v>0.27100000000000002</v>
      </c>
      <c r="D74" s="21">
        <f t="shared" si="5"/>
        <v>1.018796992481203</v>
      </c>
    </row>
    <row r="75" spans="1:5" s="20" customFormat="1" ht="15.75" x14ac:dyDescent="0.3">
      <c r="A75" s="11">
        <v>65</v>
      </c>
      <c r="B75" s="11">
        <v>2.2400000000000002</v>
      </c>
      <c r="C75" s="11">
        <v>0.27400000000000002</v>
      </c>
      <c r="D75" s="21">
        <f t="shared" si="5"/>
        <v>1.0300751879699248</v>
      </c>
    </row>
    <row r="76" spans="1:5" s="20" customFormat="1" ht="15.75" x14ac:dyDescent="0.3">
      <c r="A76" s="11">
        <v>66</v>
      </c>
      <c r="B76" s="11">
        <v>2.2400000000000002</v>
      </c>
      <c r="C76" s="11">
        <v>0.27500000000000002</v>
      </c>
      <c r="D76" s="21">
        <f>C76/D$8</f>
        <v>1.0338345864661656</v>
      </c>
      <c r="E76" s="20" t="s">
        <v>9</v>
      </c>
    </row>
    <row r="77" spans="1:5" s="20" customFormat="1" ht="15.75" x14ac:dyDescent="0.3">
      <c r="A77" s="11">
        <v>67</v>
      </c>
      <c r="B77" s="11">
        <v>2.2400000000000002</v>
      </c>
      <c r="C77" s="11">
        <v>0.26200000000000001</v>
      </c>
      <c r="D77" s="21">
        <f t="shared" ref="D77:D83" si="8">C77/D$8</f>
        <v>0.98496240601503759</v>
      </c>
    </row>
    <row r="78" spans="1:5" s="20" customFormat="1" ht="15.75" x14ac:dyDescent="0.3">
      <c r="A78" s="11">
        <v>68</v>
      </c>
      <c r="B78" s="11">
        <v>2.23</v>
      </c>
      <c r="C78" s="11">
        <v>0.26700000000000002</v>
      </c>
      <c r="D78" s="21">
        <f t="shared" si="8"/>
        <v>1.0037593984962405</v>
      </c>
    </row>
    <row r="79" spans="1:5" s="20" customFormat="1" ht="15.75" x14ac:dyDescent="0.3">
      <c r="A79" s="11">
        <v>69</v>
      </c>
      <c r="B79" s="11">
        <v>2.23</v>
      </c>
      <c r="C79" s="11">
        <v>0.28899999999999998</v>
      </c>
      <c r="D79" s="21">
        <f t="shared" si="8"/>
        <v>1.0864661654135337</v>
      </c>
    </row>
    <row r="80" spans="1:5" s="20" customFormat="1" ht="15.75" x14ac:dyDescent="0.3">
      <c r="A80" s="11">
        <v>70</v>
      </c>
      <c r="B80" s="11">
        <v>2.1800000000000002</v>
      </c>
      <c r="C80" s="11">
        <v>0.26800000000000002</v>
      </c>
      <c r="D80" s="21">
        <f t="shared" si="8"/>
        <v>1.0075187969924813</v>
      </c>
    </row>
    <row r="81" spans="1:5" s="20" customFormat="1" ht="15.75" x14ac:dyDescent="0.3">
      <c r="A81" s="11">
        <v>71</v>
      </c>
      <c r="B81" s="11">
        <v>2.2400000000000002</v>
      </c>
      <c r="C81" s="11">
        <v>0.27300000000000002</v>
      </c>
      <c r="D81" s="21">
        <f t="shared" si="8"/>
        <v>1.0263157894736843</v>
      </c>
    </row>
    <row r="82" spans="1:5" s="20" customFormat="1" ht="15.75" x14ac:dyDescent="0.3">
      <c r="A82" s="11">
        <v>72</v>
      </c>
      <c r="B82" s="11">
        <v>2.23</v>
      </c>
      <c r="C82" s="11">
        <v>0.27100000000000002</v>
      </c>
      <c r="D82" s="21">
        <f t="shared" si="8"/>
        <v>1.018796992481203</v>
      </c>
    </row>
    <row r="83" spans="1:5" s="20" customFormat="1" ht="15.75" x14ac:dyDescent="0.3">
      <c r="A83" s="11">
        <v>73</v>
      </c>
      <c r="B83" s="11">
        <v>2.2400000000000002</v>
      </c>
      <c r="C83" s="11">
        <v>0.27400000000000002</v>
      </c>
      <c r="D83" s="21">
        <f t="shared" si="8"/>
        <v>1.0300751879699248</v>
      </c>
    </row>
    <row r="84" spans="1:5" s="20" customFormat="1" ht="15.75" x14ac:dyDescent="0.3">
      <c r="A84" s="11">
        <v>74</v>
      </c>
      <c r="B84" s="11">
        <v>2.2400000000000002</v>
      </c>
      <c r="C84" s="11">
        <v>0.27500000000000002</v>
      </c>
      <c r="D84" s="21">
        <f>C84/D$8</f>
        <v>1.0338345864661656</v>
      </c>
      <c r="E84" s="20" t="s">
        <v>9</v>
      </c>
    </row>
    <row r="85" spans="1:5" s="20" customFormat="1" ht="15.75" x14ac:dyDescent="0.3">
      <c r="A85" s="11">
        <v>75</v>
      </c>
      <c r="B85" s="11">
        <v>2.2400000000000002</v>
      </c>
      <c r="C85" s="11">
        <v>0.26200000000000001</v>
      </c>
      <c r="D85" s="21">
        <f t="shared" ref="D85:D86" si="9">C85/D$8</f>
        <v>0.98496240601503759</v>
      </c>
    </row>
    <row r="86" spans="1:5" s="20" customFormat="1" ht="15.75" x14ac:dyDescent="0.3">
      <c r="A86" s="11">
        <v>76</v>
      </c>
      <c r="B86" s="11">
        <v>2.23</v>
      </c>
      <c r="C86" s="11">
        <v>0.27300000000000002</v>
      </c>
      <c r="D86" s="21">
        <f t="shared" si="9"/>
        <v>1.0263157894736843</v>
      </c>
    </row>
    <row r="87" spans="1:5" s="20" customFormat="1" ht="15.75" x14ac:dyDescent="0.3">
      <c r="A87" s="11">
        <v>77</v>
      </c>
      <c r="B87" s="11">
        <v>2.23</v>
      </c>
      <c r="C87" s="11">
        <v>0.27600000000000002</v>
      </c>
      <c r="D87" s="21">
        <f>C87/D$8</f>
        <v>1.0375939849624061</v>
      </c>
      <c r="E87" s="20" t="s">
        <v>9</v>
      </c>
    </row>
    <row r="88" spans="1:5" s="20" customFormat="1" ht="15.75" x14ac:dyDescent="0.3">
      <c r="A88" s="11">
        <v>78</v>
      </c>
      <c r="B88" s="11">
        <v>2.25</v>
      </c>
      <c r="C88" s="11">
        <v>0.24399999999999999</v>
      </c>
      <c r="D88" s="21">
        <f t="shared" ref="D88:D94" si="10">C88/D$8</f>
        <v>0.91729323308270672</v>
      </c>
    </row>
    <row r="89" spans="1:5" s="20" customFormat="1" ht="15.75" x14ac:dyDescent="0.3">
      <c r="A89" s="11">
        <v>79</v>
      </c>
      <c r="B89" s="11">
        <v>2.1800000000000002</v>
      </c>
      <c r="C89" s="11">
        <v>0.29899999999999999</v>
      </c>
      <c r="D89" s="21">
        <f t="shared" si="10"/>
        <v>1.1240601503759398</v>
      </c>
    </row>
    <row r="90" spans="1:5" s="20" customFormat="1" ht="15.75" x14ac:dyDescent="0.3">
      <c r="A90" s="11">
        <v>80</v>
      </c>
      <c r="B90" s="11">
        <v>2.2400000000000002</v>
      </c>
      <c r="C90" s="11">
        <v>0.249</v>
      </c>
      <c r="D90" s="21">
        <f t="shared" si="10"/>
        <v>0.93609022556390975</v>
      </c>
    </row>
    <row r="91" spans="1:5" s="20" customFormat="1" ht="15.75" x14ac:dyDescent="0.3">
      <c r="A91" s="11">
        <v>81</v>
      </c>
      <c r="B91" s="11">
        <v>2.2400000000000002</v>
      </c>
      <c r="C91" s="11">
        <v>0.26700000000000002</v>
      </c>
      <c r="D91" s="21">
        <f t="shared" si="10"/>
        <v>1.0037593984962405</v>
      </c>
    </row>
    <row r="92" spans="1:5" s="20" customFormat="1" ht="15.75" x14ac:dyDescent="0.3">
      <c r="A92" s="11">
        <v>82</v>
      </c>
      <c r="B92" s="11">
        <v>2.1800000000000002</v>
      </c>
      <c r="C92" s="11">
        <v>0.26300000000000001</v>
      </c>
      <c r="D92" s="21">
        <f t="shared" si="10"/>
        <v>0.98872180451127822</v>
      </c>
    </row>
    <row r="93" spans="1:5" s="20" customFormat="1" ht="15.75" x14ac:dyDescent="0.3">
      <c r="A93" s="11">
        <v>83</v>
      </c>
      <c r="B93" s="11">
        <v>2.2400000000000002</v>
      </c>
      <c r="C93" s="11">
        <v>0.26100000000000001</v>
      </c>
      <c r="D93" s="21">
        <f t="shared" si="10"/>
        <v>0.98120300751879697</v>
      </c>
    </row>
    <row r="94" spans="1:5" s="20" customFormat="1" ht="15.75" x14ac:dyDescent="0.3">
      <c r="A94" s="11">
        <v>84</v>
      </c>
      <c r="B94" s="11">
        <v>2.23</v>
      </c>
      <c r="C94" s="11">
        <v>0.218</v>
      </c>
      <c r="D94" s="21">
        <f t="shared" si="10"/>
        <v>0.81954887218045103</v>
      </c>
    </row>
    <row r="95" spans="1:5" s="20" customFormat="1" ht="15.75" x14ac:dyDescent="0.3">
      <c r="A95" s="11">
        <v>85</v>
      </c>
      <c r="B95" s="11">
        <v>2.23</v>
      </c>
      <c r="C95" s="11">
        <v>0.253</v>
      </c>
      <c r="D95" s="21">
        <f>C95/D$8</f>
        <v>0.95112781954887216</v>
      </c>
      <c r="E95" s="20" t="s">
        <v>9</v>
      </c>
    </row>
    <row r="96" spans="1:5" s="20" customFormat="1" ht="15.75" x14ac:dyDescent="0.3">
      <c r="A96" s="11">
        <v>86</v>
      </c>
      <c r="B96" s="11">
        <v>2.23</v>
      </c>
      <c r="C96" s="11">
        <v>0.26700000000000002</v>
      </c>
      <c r="D96" s="21">
        <f t="shared" ref="D96:D100" si="11">C96/D$8</f>
        <v>1.0037593984962405</v>
      </c>
    </row>
    <row r="97" spans="1:4" s="20" customFormat="1" ht="15.75" x14ac:dyDescent="0.3">
      <c r="A97" s="11">
        <v>87</v>
      </c>
      <c r="B97" s="11">
        <v>2.23</v>
      </c>
      <c r="C97" s="11">
        <v>0.28899999999999998</v>
      </c>
      <c r="D97" s="21">
        <f t="shared" si="11"/>
        <v>1.0864661654135337</v>
      </c>
    </row>
    <row r="98" spans="1:4" s="20" customFormat="1" ht="15.75" x14ac:dyDescent="0.3">
      <c r="A98" s="11">
        <v>88</v>
      </c>
      <c r="B98" s="11">
        <v>2.1800000000000002</v>
      </c>
      <c r="C98" s="11">
        <v>0.26800000000000002</v>
      </c>
      <c r="D98" s="21">
        <f t="shared" si="11"/>
        <v>1.0075187969924813</v>
      </c>
    </row>
    <row r="99" spans="1:4" s="20" customFormat="1" ht="15.75" x14ac:dyDescent="0.3">
      <c r="A99" s="11">
        <v>89</v>
      </c>
      <c r="B99" s="11">
        <v>2.2400000000000002</v>
      </c>
      <c r="C99" s="11">
        <v>0.27300000000000002</v>
      </c>
      <c r="D99" s="21">
        <f t="shared" si="11"/>
        <v>1.0263157894736843</v>
      </c>
    </row>
    <row r="100" spans="1:4" s="20" customFormat="1" ht="15.75" x14ac:dyDescent="0.3">
      <c r="A100" s="11">
        <v>90</v>
      </c>
      <c r="B100" s="11">
        <v>2.23</v>
      </c>
      <c r="C100" s="11">
        <v>0.27100000000000002</v>
      </c>
      <c r="D100" s="21">
        <f t="shared" si="11"/>
        <v>1.018796992481203</v>
      </c>
    </row>
    <row r="101" spans="1:4" s="25" customFormat="1" x14ac:dyDescent="0.3">
      <c r="A101" s="22" t="s">
        <v>11</v>
      </c>
      <c r="B101" s="23">
        <f>AVERAGE(B11:B100)</f>
        <v>2.2256666666666671</v>
      </c>
      <c r="C101" s="33">
        <f>AVERAGE(C11:C100)</f>
        <v>0.26595555555555556</v>
      </c>
      <c r="D101" s="24">
        <f>AVERAGE(D11:D100)</f>
        <v>0.99983291562238985</v>
      </c>
    </row>
    <row r="102" spans="1:4" x14ac:dyDescent="0.3">
      <c r="A102" s="32" t="s">
        <v>20</v>
      </c>
      <c r="B102" s="31" t="s">
        <v>39</v>
      </c>
      <c r="C102" s="28" t="s">
        <v>25</v>
      </c>
      <c r="D102" s="30" t="s">
        <v>34</v>
      </c>
    </row>
    <row r="103" spans="1:4" x14ac:dyDescent="0.3">
      <c r="A103" s="32" t="s">
        <v>21</v>
      </c>
      <c r="B103" s="31"/>
      <c r="C103" s="28" t="s">
        <v>26</v>
      </c>
      <c r="D103" s="27" t="s">
        <v>35</v>
      </c>
    </row>
    <row r="104" spans="1:4" x14ac:dyDescent="0.3">
      <c r="A104" s="34" t="s">
        <v>22</v>
      </c>
      <c r="B104" s="36" t="s">
        <v>48</v>
      </c>
      <c r="C104" s="28" t="s">
        <v>27</v>
      </c>
      <c r="D104" s="27" t="s">
        <v>35</v>
      </c>
    </row>
    <row r="105" spans="1:4" x14ac:dyDescent="0.3">
      <c r="A105" s="35"/>
      <c r="B105" s="37"/>
      <c r="C105" s="28" t="s">
        <v>28</v>
      </c>
      <c r="D105" s="27" t="s">
        <v>49</v>
      </c>
    </row>
    <row r="106" spans="1:4" x14ac:dyDescent="0.3">
      <c r="A106" s="34" t="s">
        <v>23</v>
      </c>
      <c r="B106" s="36"/>
      <c r="C106" s="28" t="s">
        <v>29</v>
      </c>
      <c r="D106" s="27" t="s">
        <v>35</v>
      </c>
    </row>
    <row r="107" spans="1:4" x14ac:dyDescent="0.3">
      <c r="A107" s="35"/>
      <c r="B107" s="37"/>
      <c r="C107" s="28" t="s">
        <v>30</v>
      </c>
      <c r="D107" s="27" t="s">
        <v>40</v>
      </c>
    </row>
    <row r="108" spans="1:4" ht="108.75" customHeight="1" x14ac:dyDescent="0.3">
      <c r="A108" s="27" t="s">
        <v>24</v>
      </c>
      <c r="B108" s="31"/>
      <c r="C108" s="27" t="s">
        <v>31</v>
      </c>
      <c r="D108" s="11"/>
    </row>
    <row r="109" spans="1:4" ht="120.75" customHeight="1" x14ac:dyDescent="0.3">
      <c r="A109" s="29" t="s">
        <v>33</v>
      </c>
      <c r="B109" s="31"/>
      <c r="C109" s="29" t="s">
        <v>32</v>
      </c>
      <c r="D109" s="27" t="s">
        <v>41</v>
      </c>
    </row>
  </sheetData>
  <autoFilter ref="A10:H109"/>
  <mergeCells count="5">
    <mergeCell ref="A106:A107"/>
    <mergeCell ref="B106:B107"/>
    <mergeCell ref="A1:D1"/>
    <mergeCell ref="A104:A105"/>
    <mergeCell ref="B104:B105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2022-03-03T07:27:59Z</dcterms:modified>
</cp:coreProperties>
</file>