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조작전원용!$A$10:$H$96</definedName>
  </definedNames>
  <calcPr calcId="162913"/>
</workbook>
</file>

<file path=xl/calcChain.xml><?xml version="1.0" encoding="utf-8"?>
<calcChain xmlns="http://schemas.openxmlformats.org/spreadsheetml/2006/main">
  <c r="D69" i="5" l="1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C88" i="5"/>
  <c r="B88" i="5"/>
  <c r="D26" i="5" l="1"/>
  <c r="D25" i="5"/>
  <c r="D24" i="5"/>
  <c r="D23" i="5"/>
  <c r="D22" i="5"/>
  <c r="D21" i="5"/>
  <c r="D20" i="5"/>
  <c r="D19" i="5"/>
  <c r="D18" i="5" l="1"/>
  <c r="D17" i="5"/>
  <c r="D16" i="5"/>
  <c r="D15" i="5"/>
  <c r="D14" i="5"/>
  <c r="D13" i="5"/>
  <c r="D12" i="5"/>
  <c r="D11" i="5"/>
  <c r="D88" i="5" s="1"/>
</calcChain>
</file>

<file path=xl/sharedStrings.xml><?xml version="1.0" encoding="utf-8"?>
<sst xmlns="http://schemas.openxmlformats.org/spreadsheetml/2006/main" count="66" uniqueCount="51">
  <si>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</si>
  <si>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</si>
  <si>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</si>
  <si>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</si>
  <si>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</si>
  <si>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</si>
  <si>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</si>
  <si>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</si>
  <si>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</si>
  <si>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</si>
  <si>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</si>
  <si>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</si>
  <si>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</si>
  <si>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</si>
  <si>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</si>
  <si>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</si>
  <si>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</si>
  <si>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</si>
  <si>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</si>
  <si>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</si>
  <si>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</si>
  <si>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</si>
  <si>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</si>
  <si>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</si>
  <si>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</si>
  <si>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</si>
  <si>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</si>
  <si>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</si>
  <si>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</si>
  <si>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</si>
  <si>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</si>
  <si>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</si>
  <si>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</si>
  <si>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</si>
  <si>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</si>
  <si>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</si>
  <si>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I마킹상태 :  안됨</t>
    <phoneticPr fontId="19" type="noConversion"/>
  </si>
  <si>
    <t>미실시</t>
    <phoneticPr fontId="19" type="noConversion"/>
  </si>
  <si>
    <t>설치품질</t>
    <phoneticPr fontId="19" type="noConversion"/>
  </si>
  <si>
    <t>내부저항(mΩ) 참고치</t>
    <phoneticPr fontId="19" type="noConversion"/>
  </si>
  <si>
    <t>2022년 01월 25일</t>
    <phoneticPr fontId="19" type="noConversion"/>
  </si>
  <si>
    <t>국가기상센타(진천)</t>
    <phoneticPr fontId="19" type="noConversion"/>
  </si>
  <si>
    <t xml:space="preserve"> 전기실, UPS용</t>
    <phoneticPr fontId="19" type="noConversion"/>
  </si>
  <si>
    <t>VGS1000</t>
    <phoneticPr fontId="19" type="noConversion"/>
  </si>
  <si>
    <t>180셀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</si>
  <si>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</si>
  <si>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</si>
  <si>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</t>
    <phoneticPr fontId="19" type="noConversion"/>
  </si>
  <si>
    <t>有</t>
    <phoneticPr fontId="19" type="noConversion"/>
  </si>
  <si>
    <t xml:space="preserve"> </t>
    <phoneticPr fontId="19" type="noConversion"/>
  </si>
  <si>
    <t>2021.05.24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</si>
</sst>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94</xdr:row>
      <xdr:rowOff>28008</xdr:rowOff>
    </xdr:from>
    <xdr:to>
      <xdr:col>1</xdr:col>
      <xdr:colOff>2181226</xdr:colOff>
      <xdr:row>94</xdr:row>
      <xdr:rowOff>1352550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225" y="19354233"/>
          <a:ext cx="2162176" cy="1324542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94</xdr:row>
      <xdr:rowOff>19051</xdr:rowOff>
    </xdr:from>
    <xdr:to>
      <xdr:col>3</xdr:col>
      <xdr:colOff>1190626</xdr:colOff>
      <xdr:row>94</xdr:row>
      <xdr:rowOff>1371601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14876" y="19345276"/>
          <a:ext cx="1181100" cy="1352550"/>
        </a:xfrm>
        <a:prstGeom prst="rect">
          <a:avLst/>
        </a:prstGeom>
      </xdr:spPr>
    </xdr:pic>
    <xdr:clientData/>
  </xdr:twoCellAnchor>
  <xdr:twoCellAnchor editAs="oneCell">
    <xdr:from>
      <xdr:col>3</xdr:col>
      <xdr:colOff>1200150</xdr:colOff>
      <xdr:row>94</xdr:row>
      <xdr:rowOff>16669</xdr:rowOff>
    </xdr:from>
    <xdr:to>
      <xdr:col>4</xdr:col>
      <xdr:colOff>19051</xdr:colOff>
      <xdr:row>94</xdr:row>
      <xdr:rowOff>1371600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05500" y="19342894"/>
          <a:ext cx="1171576" cy="1354931"/>
        </a:xfrm>
        <a:prstGeom prst="rect">
          <a:avLst/>
        </a:prstGeom>
      </xdr:spPr>
    </xdr:pic>
    <xdr:clientData/>
  </xdr:twoCellAnchor>
  <xdr:twoCellAnchor editAs="oneCell">
    <xdr:from>
      <xdr:col>3</xdr:col>
      <xdr:colOff>28574</xdr:colOff>
      <xdr:row>95</xdr:row>
      <xdr:rowOff>17834</xdr:rowOff>
    </xdr:from>
    <xdr:to>
      <xdr:col>4</xdr:col>
      <xdr:colOff>0</xdr:colOff>
      <xdr:row>95</xdr:row>
      <xdr:rowOff>1524000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33924" y="20725184"/>
          <a:ext cx="2324101" cy="1506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tabSelected="1" workbookViewId="0">
      <selection activeCell="B8" sqref="B8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8" t="s">
        <v>18</v>
      </c>
      <c r="B1" s="39"/>
      <c r="C1" s="39"/>
      <c r="D1" s="39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40</v>
      </c>
      <c r="C3" s="13" t="s">
        <v>8</v>
      </c>
      <c r="D3" s="12" t="s">
        <v>38</v>
      </c>
    </row>
    <row r="4" spans="1:8" s="14" customFormat="1" x14ac:dyDescent="0.3">
      <c r="A4" s="11" t="s">
        <v>5</v>
      </c>
      <c r="B4" s="12" t="s">
        <v>41</v>
      </c>
      <c r="C4" s="13" t="s">
        <v>16</v>
      </c>
      <c r="D4" s="26" t="s">
        <v>45</v>
      </c>
    </row>
    <row r="5" spans="1:8" s="14" customFormat="1" x14ac:dyDescent="0.3">
      <c r="A5" s="11" t="s">
        <v>19</v>
      </c>
      <c r="B5" s="12" t="s">
        <v>42</v>
      </c>
      <c r="C5" s="13" t="s">
        <v>13</v>
      </c>
      <c r="D5" s="26" t="s">
        <v>45</v>
      </c>
    </row>
    <row r="6" spans="1:8" s="14" customFormat="1" x14ac:dyDescent="0.3">
      <c r="A6" s="11" t="s">
        <v>6</v>
      </c>
      <c r="B6" s="12" t="s">
        <v>43</v>
      </c>
      <c r="C6" s="13" t="s">
        <v>14</v>
      </c>
      <c r="D6" s="26" t="s">
        <v>45</v>
      </c>
    </row>
    <row r="7" spans="1:8" s="14" customFormat="1" x14ac:dyDescent="0.3">
      <c r="A7" s="11" t="s">
        <v>17</v>
      </c>
      <c r="B7" s="26" t="s">
        <v>44</v>
      </c>
      <c r="C7" s="13" t="s">
        <v>15</v>
      </c>
      <c r="D7" s="26" t="s">
        <v>46</v>
      </c>
    </row>
    <row r="8" spans="1:8" s="14" customFormat="1" x14ac:dyDescent="0.3">
      <c r="A8" s="15" t="s">
        <v>7</v>
      </c>
      <c r="B8" s="12" t="s">
        <v>50</v>
      </c>
      <c r="C8" s="13" t="s">
        <v>39</v>
      </c>
      <c r="D8" s="26" t="s">
        <v>47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2.25</v>
      </c>
      <c r="C11" s="11">
        <v>0.61599999999999999</v>
      </c>
      <c r="D11" s="21" t="e">
        <f>C11/D$8</f>
        <v>#VALUE!</v>
      </c>
      <c r="E11" s="20" t="s">
        <v>9</v>
      </c>
    </row>
    <row r="12" spans="1:8" s="20" customFormat="1" ht="15.75" x14ac:dyDescent="0.3">
      <c r="A12" s="11">
        <v>2</v>
      </c>
      <c r="B12" s="11">
        <v>2.23</v>
      </c>
      <c r="C12" s="11">
        <v>0.65500000000000003</v>
      </c>
      <c r="D12" s="21" t="e">
        <f t="shared" ref="D12:D18" si="0">C12/D$8</f>
        <v>#VALUE!</v>
      </c>
    </row>
    <row r="13" spans="1:8" s="20" customFormat="1" ht="15.75" x14ac:dyDescent="0.3">
      <c r="A13" s="11">
        <v>3</v>
      </c>
      <c r="B13" s="11">
        <v>2.25</v>
      </c>
      <c r="C13" s="11">
        <v>0.68799999999999994</v>
      </c>
      <c r="D13" s="21" t="e">
        <f t="shared" si="0"/>
        <v>#VALUE!</v>
      </c>
    </row>
    <row r="14" spans="1:8" s="20" customFormat="1" ht="15.75" x14ac:dyDescent="0.3">
      <c r="A14" s="11">
        <v>4</v>
      </c>
      <c r="B14" s="11">
        <v>2.23</v>
      </c>
      <c r="C14" s="11">
        <v>0.65600000000000003</v>
      </c>
      <c r="D14" s="21" t="e">
        <f t="shared" si="0"/>
        <v>#VALUE!</v>
      </c>
    </row>
    <row r="15" spans="1:8" s="20" customFormat="1" ht="15.75" x14ac:dyDescent="0.3">
      <c r="A15" s="11">
        <v>5</v>
      </c>
      <c r="B15" s="11">
        <v>2.21</v>
      </c>
      <c r="C15" s="11">
        <v>0.71699999999999997</v>
      </c>
      <c r="D15" s="21" t="e">
        <f t="shared" si="0"/>
        <v>#VALUE!</v>
      </c>
    </row>
    <row r="16" spans="1:8" s="20" customFormat="1" ht="15.75" x14ac:dyDescent="0.3">
      <c r="A16" s="11">
        <v>6</v>
      </c>
      <c r="B16" s="11">
        <v>2.2200000000000002</v>
      </c>
      <c r="C16" s="11">
        <v>0.71</v>
      </c>
      <c r="D16" s="21" t="e">
        <f t="shared" si="0"/>
        <v>#VALUE!</v>
      </c>
    </row>
    <row r="17" spans="1:5" s="20" customFormat="1" ht="15.75" x14ac:dyDescent="0.3">
      <c r="A17" s="11">
        <v>7</v>
      </c>
      <c r="B17" s="11">
        <v>2.23</v>
      </c>
      <c r="C17" s="11">
        <v>0.66900000000000004</v>
      </c>
      <c r="D17" s="21" t="e">
        <f t="shared" si="0"/>
        <v>#VALUE!</v>
      </c>
    </row>
    <row r="18" spans="1:5" s="20" customFormat="1" ht="15.75" x14ac:dyDescent="0.3">
      <c r="A18" s="11">
        <v>8</v>
      </c>
      <c r="B18" s="11">
        <v>2.23</v>
      </c>
      <c r="C18" s="11">
        <v>0.68100000000000005</v>
      </c>
      <c r="D18" s="21" t="e">
        <f t="shared" si="0"/>
        <v>#VALUE!</v>
      </c>
    </row>
    <row r="19" spans="1:5" s="20" customFormat="1" ht="15.75" x14ac:dyDescent="0.3">
      <c r="A19" s="11">
        <v>9</v>
      </c>
      <c r="B19" s="11">
        <v>2.2200000000000002</v>
      </c>
      <c r="C19" s="11">
        <v>0.63300000000000001</v>
      </c>
      <c r="D19" s="21" t="e">
        <f>C19/D$8</f>
        <v>#VALUE!</v>
      </c>
      <c r="E19" s="20" t="s">
        <v>9</v>
      </c>
    </row>
    <row r="20" spans="1:5" s="20" customFormat="1" ht="15.75" x14ac:dyDescent="0.3">
      <c r="A20" s="11">
        <v>10</v>
      </c>
      <c r="B20" s="11">
        <v>2.25</v>
      </c>
      <c r="C20" s="11">
        <v>0.72699999999999998</v>
      </c>
      <c r="D20" s="21" t="e">
        <f t="shared" ref="D20:D26" si="1">C20/D$8</f>
        <v>#VALUE!</v>
      </c>
    </row>
    <row r="21" spans="1:5" s="20" customFormat="1" ht="15.75" x14ac:dyDescent="0.3">
      <c r="A21" s="11">
        <v>11</v>
      </c>
      <c r="B21" s="11">
        <v>2.23</v>
      </c>
      <c r="C21" s="11">
        <v>0.71399999999999997</v>
      </c>
      <c r="D21" s="21" t="e">
        <f t="shared" si="1"/>
        <v>#VALUE!</v>
      </c>
    </row>
    <row r="22" spans="1:5" s="20" customFormat="1" ht="15.75" x14ac:dyDescent="0.3">
      <c r="A22" s="11">
        <v>12</v>
      </c>
      <c r="B22" s="11">
        <v>2.25</v>
      </c>
      <c r="C22" s="11">
        <v>0.72299999999999998</v>
      </c>
      <c r="D22" s="21" t="e">
        <f t="shared" si="1"/>
        <v>#VALUE!</v>
      </c>
    </row>
    <row r="23" spans="1:5" s="20" customFormat="1" ht="15.75" x14ac:dyDescent="0.3">
      <c r="A23" s="11">
        <v>13</v>
      </c>
      <c r="B23" s="11">
        <v>2.23</v>
      </c>
      <c r="C23" s="11">
        <v>0.70099999999999996</v>
      </c>
      <c r="D23" s="21" t="e">
        <f t="shared" si="1"/>
        <v>#VALUE!</v>
      </c>
    </row>
    <row r="24" spans="1:5" s="20" customFormat="1" ht="15.75" x14ac:dyDescent="0.3">
      <c r="A24" s="11">
        <v>14</v>
      </c>
      <c r="B24" s="11">
        <v>2.21</v>
      </c>
      <c r="C24" s="11">
        <v>0.71599999999999997</v>
      </c>
      <c r="D24" s="21" t="e">
        <f t="shared" si="1"/>
        <v>#VALUE!</v>
      </c>
    </row>
    <row r="25" spans="1:5" s="20" customFormat="1" ht="15.75" x14ac:dyDescent="0.3">
      <c r="A25" s="11">
        <v>15</v>
      </c>
      <c r="B25" s="11">
        <v>2.21</v>
      </c>
      <c r="C25" s="11">
        <v>0.69899999999999995</v>
      </c>
      <c r="D25" s="21" t="e">
        <f t="shared" si="1"/>
        <v>#VALUE!</v>
      </c>
    </row>
    <row r="26" spans="1:5" s="20" customFormat="1" ht="15.75" x14ac:dyDescent="0.3">
      <c r="A26" s="11">
        <v>16</v>
      </c>
      <c r="B26" s="11">
        <v>2.21</v>
      </c>
      <c r="C26" s="11">
        <v>0.67500000000000004</v>
      </c>
      <c r="D26" s="21" t="e">
        <f t="shared" si="1"/>
        <v>#VALUE!</v>
      </c>
    </row>
    <row r="27" spans="1:5" s="20" customFormat="1" ht="15.75" x14ac:dyDescent="0.3">
      <c r="A27" s="11">
        <v>17</v>
      </c>
      <c r="B27" s="11">
        <v>2.2200000000000002</v>
      </c>
      <c r="C27" s="11">
        <v>0.623</v>
      </c>
      <c r="D27" s="21" t="e">
        <f>C27/D$8</f>
        <v>#VALUE!</v>
      </c>
      <c r="E27" s="20" t="s">
        <v>9</v>
      </c>
    </row>
    <row r="28" spans="1:5" s="20" customFormat="1" ht="15.75" x14ac:dyDescent="0.3">
      <c r="A28" s="11">
        <v>18</v>
      </c>
      <c r="B28" s="11">
        <v>2.21</v>
      </c>
      <c r="C28" s="11">
        <v>0.68600000000000005</v>
      </c>
      <c r="D28" s="21" t="e">
        <f t="shared" ref="D28:D34" si="2">C28/D$8</f>
        <v>#VALUE!</v>
      </c>
    </row>
    <row r="29" spans="1:5" s="20" customFormat="1" ht="15.75" x14ac:dyDescent="0.3">
      <c r="A29" s="11">
        <v>19</v>
      </c>
      <c r="B29" s="11">
        <v>2.21</v>
      </c>
      <c r="C29" s="11">
        <v>0.71899999999999997</v>
      </c>
      <c r="D29" s="21" t="e">
        <f t="shared" si="2"/>
        <v>#VALUE!</v>
      </c>
    </row>
    <row r="30" spans="1:5" s="20" customFormat="1" ht="15.75" x14ac:dyDescent="0.3">
      <c r="A30" s="11">
        <v>20</v>
      </c>
      <c r="B30" s="11">
        <v>2.2200000000000002</v>
      </c>
      <c r="C30" s="11">
        <v>0.72899999999999998</v>
      </c>
      <c r="D30" s="21" t="e">
        <f t="shared" si="2"/>
        <v>#VALUE!</v>
      </c>
    </row>
    <row r="31" spans="1:5" s="20" customFormat="1" ht="15.75" x14ac:dyDescent="0.3">
      <c r="A31" s="11">
        <v>21</v>
      </c>
      <c r="B31" s="11">
        <v>2.23</v>
      </c>
      <c r="C31" s="11">
        <v>0.76100000000000001</v>
      </c>
      <c r="D31" s="21" t="e">
        <f t="shared" si="2"/>
        <v>#VALUE!</v>
      </c>
    </row>
    <row r="32" spans="1:5" s="20" customFormat="1" ht="15.75" x14ac:dyDescent="0.3">
      <c r="A32" s="11">
        <v>22</v>
      </c>
      <c r="B32" s="11">
        <v>2.23</v>
      </c>
      <c r="C32" s="11">
        <v>0.68300000000000005</v>
      </c>
      <c r="D32" s="21" t="e">
        <f t="shared" si="2"/>
        <v>#VALUE!</v>
      </c>
    </row>
    <row r="33" spans="1:5" s="20" customFormat="1" ht="15.75" x14ac:dyDescent="0.3">
      <c r="A33" s="11">
        <v>23</v>
      </c>
      <c r="B33" s="11">
        <v>2.2000000000000002</v>
      </c>
      <c r="C33" s="11">
        <v>0.77</v>
      </c>
      <c r="D33" s="21" t="e">
        <f t="shared" si="2"/>
        <v>#VALUE!</v>
      </c>
    </row>
    <row r="34" spans="1:5" s="20" customFormat="1" ht="15.75" x14ac:dyDescent="0.3">
      <c r="A34" s="11">
        <v>24</v>
      </c>
      <c r="B34" s="11">
        <v>2.23</v>
      </c>
      <c r="C34" s="11">
        <v>0.67100000000000004</v>
      </c>
      <c r="D34" s="21" t="e">
        <f t="shared" si="2"/>
        <v>#VALUE!</v>
      </c>
    </row>
    <row r="35" spans="1:5" s="20" customFormat="1" ht="15.75" x14ac:dyDescent="0.3">
      <c r="A35" s="11">
        <v>25</v>
      </c>
      <c r="B35" s="11">
        <v>2.2200000000000002</v>
      </c>
      <c r="C35" s="11">
        <v>0.76300000000000001</v>
      </c>
      <c r="D35" s="21" t="e">
        <f>C35/D$8</f>
        <v>#VALUE!</v>
      </c>
      <c r="E35" s="20" t="s">
        <v>9</v>
      </c>
    </row>
    <row r="36" spans="1:5" s="20" customFormat="1" ht="15.75" x14ac:dyDescent="0.3">
      <c r="A36" s="11">
        <v>26</v>
      </c>
      <c r="B36" s="11">
        <v>2.2000000000000002</v>
      </c>
      <c r="C36" s="11">
        <v>0.749</v>
      </c>
      <c r="D36" s="21" t="e">
        <f t="shared" ref="D36:D42" si="3">C36/D$8</f>
        <v>#VALUE!</v>
      </c>
    </row>
    <row r="37" spans="1:5" s="20" customFormat="1" ht="15.75" x14ac:dyDescent="0.3">
      <c r="A37" s="11">
        <v>27</v>
      </c>
      <c r="B37" s="11">
        <v>2.21</v>
      </c>
      <c r="C37" s="11">
        <v>0.77900000000000003</v>
      </c>
      <c r="D37" s="21" t="e">
        <f t="shared" si="3"/>
        <v>#VALUE!</v>
      </c>
    </row>
    <row r="38" spans="1:5" s="20" customFormat="1" ht="15.75" x14ac:dyDescent="0.3">
      <c r="A38" s="11">
        <v>28</v>
      </c>
      <c r="B38" s="11">
        <v>2.2200000000000002</v>
      </c>
      <c r="C38" s="11">
        <v>0.70199999999999996</v>
      </c>
      <c r="D38" s="21" t="e">
        <f t="shared" si="3"/>
        <v>#VALUE!</v>
      </c>
    </row>
    <row r="39" spans="1:5" s="20" customFormat="1" ht="15.75" x14ac:dyDescent="0.3">
      <c r="A39" s="11">
        <v>29</v>
      </c>
      <c r="B39" s="11">
        <v>2.2200000000000002</v>
      </c>
      <c r="C39" s="11">
        <v>0.68700000000000006</v>
      </c>
      <c r="D39" s="21" t="e">
        <f t="shared" si="3"/>
        <v>#VALUE!</v>
      </c>
    </row>
    <row r="40" spans="1:5" s="20" customFormat="1" ht="15.75" x14ac:dyDescent="0.3">
      <c r="A40" s="11">
        <v>30</v>
      </c>
      <c r="B40" s="11">
        <v>2.2200000000000002</v>
      </c>
      <c r="C40" s="11">
        <v>0.79500000000000004</v>
      </c>
      <c r="D40" s="21" t="e">
        <f t="shared" si="3"/>
        <v>#VALUE!</v>
      </c>
    </row>
    <row r="41" spans="1:5" s="20" customFormat="1" ht="15.75" x14ac:dyDescent="0.3">
      <c r="A41" s="11">
        <v>31</v>
      </c>
      <c r="B41" s="11">
        <v>2.2200000000000002</v>
      </c>
      <c r="C41" s="11">
        <v>0.65100000000000002</v>
      </c>
      <c r="D41" s="21" t="e">
        <f t="shared" si="3"/>
        <v>#VALUE!</v>
      </c>
    </row>
    <row r="42" spans="1:5" s="20" customFormat="1" ht="15.75" x14ac:dyDescent="0.3">
      <c r="A42" s="11">
        <v>32</v>
      </c>
      <c r="B42" s="11">
        <v>2.23</v>
      </c>
      <c r="C42" s="11">
        <v>0.76300000000000001</v>
      </c>
      <c r="D42" s="21" t="e">
        <f t="shared" si="3"/>
        <v>#VALUE!</v>
      </c>
    </row>
    <row r="43" spans="1:5" s="20" customFormat="1" ht="15.75" x14ac:dyDescent="0.3">
      <c r="A43" s="11">
        <v>33</v>
      </c>
      <c r="B43" s="11">
        <v>2.2000000000000002</v>
      </c>
      <c r="C43" s="11">
        <v>0.64800000000000002</v>
      </c>
      <c r="D43" s="21" t="e">
        <f>C43/D$8</f>
        <v>#VALUE!</v>
      </c>
      <c r="E43" s="20" t="s">
        <v>9</v>
      </c>
    </row>
    <row r="44" spans="1:5" s="20" customFormat="1" ht="15.75" x14ac:dyDescent="0.3">
      <c r="A44" s="11">
        <v>34</v>
      </c>
      <c r="B44" s="11">
        <v>2.2000000000000002</v>
      </c>
      <c r="C44" s="11">
        <v>0.68799999999999994</v>
      </c>
      <c r="D44" s="21" t="e">
        <f t="shared" ref="D44:D50" si="4">C44/D$8</f>
        <v>#VALUE!</v>
      </c>
    </row>
    <row r="45" spans="1:5" s="20" customFormat="1" ht="15.75" x14ac:dyDescent="0.3">
      <c r="A45" s="11">
        <v>35</v>
      </c>
      <c r="B45" s="11">
        <v>2.2000000000000002</v>
      </c>
      <c r="C45" s="11">
        <v>0.81</v>
      </c>
      <c r="D45" s="21" t="e">
        <f t="shared" si="4"/>
        <v>#VALUE!</v>
      </c>
    </row>
    <row r="46" spans="1:5" s="20" customFormat="1" ht="15.75" x14ac:dyDescent="0.3">
      <c r="A46" s="11">
        <v>36</v>
      </c>
      <c r="B46" s="11">
        <v>2.2200000000000002</v>
      </c>
      <c r="C46" s="11">
        <v>0.77200000000000002</v>
      </c>
      <c r="D46" s="21" t="e">
        <f t="shared" si="4"/>
        <v>#VALUE!</v>
      </c>
    </row>
    <row r="47" spans="1:5" s="20" customFormat="1" ht="15.75" x14ac:dyDescent="0.3">
      <c r="A47" s="11">
        <v>37</v>
      </c>
      <c r="B47" s="11">
        <v>2.2200000000000002</v>
      </c>
      <c r="C47" s="11">
        <v>0.78600000000000003</v>
      </c>
      <c r="D47" s="21" t="e">
        <f t="shared" si="4"/>
        <v>#VALUE!</v>
      </c>
    </row>
    <row r="48" spans="1:5" s="20" customFormat="1" ht="15.75" x14ac:dyDescent="0.3">
      <c r="A48" s="11">
        <v>38</v>
      </c>
      <c r="B48" s="11">
        <v>2.21</v>
      </c>
      <c r="C48" s="11">
        <v>0.72099999999999997</v>
      </c>
      <c r="D48" s="21" t="e">
        <f t="shared" si="4"/>
        <v>#VALUE!</v>
      </c>
    </row>
    <row r="49" spans="1:5" s="20" customFormat="1" ht="15.75" x14ac:dyDescent="0.3">
      <c r="A49" s="11">
        <v>39</v>
      </c>
      <c r="B49" s="11">
        <v>2.23</v>
      </c>
      <c r="C49" s="11">
        <v>0.74399999999999999</v>
      </c>
      <c r="D49" s="21" t="e">
        <f t="shared" si="4"/>
        <v>#VALUE!</v>
      </c>
    </row>
    <row r="50" spans="1:5" s="20" customFormat="1" ht="15.75" x14ac:dyDescent="0.3">
      <c r="A50" s="11">
        <v>40</v>
      </c>
      <c r="B50" s="11">
        <v>2.19</v>
      </c>
      <c r="C50" s="11">
        <v>0.82499999999999996</v>
      </c>
      <c r="D50" s="21" t="e">
        <f t="shared" si="4"/>
        <v>#VALUE!</v>
      </c>
    </row>
    <row r="51" spans="1:5" s="20" customFormat="1" ht="15.75" x14ac:dyDescent="0.3">
      <c r="A51" s="11">
        <v>41</v>
      </c>
      <c r="B51" s="11">
        <v>2.2000000000000002</v>
      </c>
      <c r="C51" s="11">
        <v>0.83099999999999996</v>
      </c>
      <c r="D51" s="21" t="e">
        <f>C51/D$8</f>
        <v>#VALUE!</v>
      </c>
      <c r="E51" s="20" t="s">
        <v>9</v>
      </c>
    </row>
    <row r="52" spans="1:5" s="20" customFormat="1" ht="15.75" x14ac:dyDescent="0.3">
      <c r="A52" s="11">
        <v>42</v>
      </c>
      <c r="B52" s="11">
        <v>2.2000000000000002</v>
      </c>
      <c r="C52" s="11">
        <v>0.69099999999999995</v>
      </c>
      <c r="D52" s="21" t="e">
        <f t="shared" ref="D52:D75" si="5">C52/D$8</f>
        <v>#VALUE!</v>
      </c>
    </row>
    <row r="53" spans="1:5" s="20" customFormat="1" ht="15.75" x14ac:dyDescent="0.3">
      <c r="A53" s="11">
        <v>43</v>
      </c>
      <c r="B53" s="11">
        <v>2.19</v>
      </c>
      <c r="C53" s="11">
        <v>0.68300000000000005</v>
      </c>
      <c r="D53" s="21" t="e">
        <f>C53/D$8</f>
        <v>#VALUE!</v>
      </c>
      <c r="E53" s="20" t="s">
        <v>9</v>
      </c>
    </row>
    <row r="54" spans="1:5" s="20" customFormat="1" ht="15.75" x14ac:dyDescent="0.3">
      <c r="A54" s="11">
        <v>44</v>
      </c>
      <c r="B54" s="11">
        <v>2.2000000000000002</v>
      </c>
      <c r="C54" s="11">
        <v>0.71</v>
      </c>
      <c r="D54" s="21" t="e">
        <f t="shared" ref="D54:D60" si="6">C54/D$8</f>
        <v>#VALUE!</v>
      </c>
    </row>
    <row r="55" spans="1:5" s="20" customFormat="1" ht="15.75" x14ac:dyDescent="0.3">
      <c r="A55" s="11">
        <v>45</v>
      </c>
      <c r="B55" s="11">
        <v>2.19</v>
      </c>
      <c r="C55" s="11">
        <v>0.72</v>
      </c>
      <c r="D55" s="21" t="e">
        <f t="shared" si="6"/>
        <v>#VALUE!</v>
      </c>
    </row>
    <row r="56" spans="1:5" s="20" customFormat="1" ht="15.75" x14ac:dyDescent="0.3">
      <c r="A56" s="11">
        <v>46</v>
      </c>
      <c r="B56" s="11">
        <v>2.19</v>
      </c>
      <c r="C56" s="11">
        <v>0.70399999999999996</v>
      </c>
      <c r="D56" s="21" t="e">
        <f t="shared" si="6"/>
        <v>#VALUE!</v>
      </c>
    </row>
    <row r="57" spans="1:5" s="20" customFormat="1" ht="15.75" x14ac:dyDescent="0.3">
      <c r="A57" s="11">
        <v>47</v>
      </c>
      <c r="B57" s="11">
        <v>2.2000000000000002</v>
      </c>
      <c r="C57" s="11">
        <v>0.69399999999999995</v>
      </c>
      <c r="D57" s="21" t="e">
        <f t="shared" si="6"/>
        <v>#VALUE!</v>
      </c>
    </row>
    <row r="58" spans="1:5" s="20" customFormat="1" ht="15.75" x14ac:dyDescent="0.3">
      <c r="A58" s="11">
        <v>48</v>
      </c>
      <c r="B58" s="11">
        <v>2.1800000000000002</v>
      </c>
      <c r="C58" s="11">
        <v>0.64800000000000002</v>
      </c>
      <c r="D58" s="21" t="e">
        <f t="shared" si="6"/>
        <v>#VALUE!</v>
      </c>
    </row>
    <row r="59" spans="1:5" s="20" customFormat="1" ht="15.75" x14ac:dyDescent="0.3">
      <c r="A59" s="11">
        <v>49</v>
      </c>
      <c r="B59" s="11">
        <v>2.19</v>
      </c>
      <c r="C59" s="11">
        <v>0.68700000000000006</v>
      </c>
      <c r="D59" s="21" t="e">
        <f t="shared" si="6"/>
        <v>#VALUE!</v>
      </c>
    </row>
    <row r="60" spans="1:5" s="20" customFormat="1" ht="15.75" x14ac:dyDescent="0.3">
      <c r="A60" s="11">
        <v>50</v>
      </c>
      <c r="B60" s="11">
        <v>2.2200000000000002</v>
      </c>
      <c r="C60" s="11">
        <v>0.84399999999999997</v>
      </c>
      <c r="D60" s="21" t="e">
        <f t="shared" si="6"/>
        <v>#VALUE!</v>
      </c>
    </row>
    <row r="61" spans="1:5" s="20" customFormat="1" ht="15.75" x14ac:dyDescent="0.3">
      <c r="A61" s="11">
        <v>51</v>
      </c>
      <c r="B61" s="11">
        <v>2.21</v>
      </c>
      <c r="C61" s="11">
        <v>0.84699999999999998</v>
      </c>
      <c r="D61" s="21" t="e">
        <f>C61/D$8</f>
        <v>#VALUE!</v>
      </c>
      <c r="E61" s="20" t="s">
        <v>9</v>
      </c>
    </row>
    <row r="62" spans="1:5" s="20" customFormat="1" ht="15.75" x14ac:dyDescent="0.3">
      <c r="A62" s="11">
        <v>52</v>
      </c>
      <c r="B62" s="11">
        <v>2.21</v>
      </c>
      <c r="C62" s="11">
        <v>0.69799999999999995</v>
      </c>
      <c r="D62" s="21" t="e">
        <f t="shared" ref="D62:D68" si="7">C62/D$8</f>
        <v>#VALUE!</v>
      </c>
    </row>
    <row r="63" spans="1:5" s="20" customFormat="1" ht="15.75" x14ac:dyDescent="0.3">
      <c r="A63" s="11">
        <v>53</v>
      </c>
      <c r="B63" s="11">
        <v>2.21</v>
      </c>
      <c r="C63" s="11">
        <v>0.66600000000000004</v>
      </c>
      <c r="D63" s="21" t="e">
        <f t="shared" si="7"/>
        <v>#VALUE!</v>
      </c>
    </row>
    <row r="64" spans="1:5" s="20" customFormat="1" ht="15.75" x14ac:dyDescent="0.3">
      <c r="A64" s="11">
        <v>54</v>
      </c>
      <c r="B64" s="11">
        <v>2.21</v>
      </c>
      <c r="C64" s="11">
        <v>0.81200000000000006</v>
      </c>
      <c r="D64" s="21" t="e">
        <f t="shared" si="7"/>
        <v>#VALUE!</v>
      </c>
    </row>
    <row r="65" spans="1:5" s="20" customFormat="1" ht="15.75" x14ac:dyDescent="0.3">
      <c r="A65" s="11">
        <v>55</v>
      </c>
      <c r="B65" s="11">
        <v>2.21</v>
      </c>
      <c r="C65" s="11">
        <v>0.70899999999999996</v>
      </c>
      <c r="D65" s="21" t="e">
        <f t="shared" si="7"/>
        <v>#VALUE!</v>
      </c>
    </row>
    <row r="66" spans="1:5" s="20" customFormat="1" ht="15.75" x14ac:dyDescent="0.3">
      <c r="A66" s="11">
        <v>56</v>
      </c>
      <c r="B66" s="11">
        <v>2.2000000000000002</v>
      </c>
      <c r="C66" s="11">
        <v>0.68700000000000006</v>
      </c>
      <c r="D66" s="21" t="e">
        <f t="shared" si="7"/>
        <v>#VALUE!</v>
      </c>
    </row>
    <row r="67" spans="1:5" s="20" customFormat="1" ht="15.75" x14ac:dyDescent="0.3">
      <c r="A67" s="11">
        <v>57</v>
      </c>
      <c r="B67" s="11">
        <v>2.21</v>
      </c>
      <c r="C67" s="11">
        <v>0.70099999999999996</v>
      </c>
      <c r="D67" s="21" t="e">
        <f t="shared" si="7"/>
        <v>#VALUE!</v>
      </c>
    </row>
    <row r="68" spans="1:5" s="20" customFormat="1" ht="15.75" x14ac:dyDescent="0.3">
      <c r="A68" s="11">
        <v>58</v>
      </c>
      <c r="B68" s="11">
        <v>2.21</v>
      </c>
      <c r="C68" s="11">
        <v>0.77</v>
      </c>
      <c r="D68" s="21" t="e">
        <f t="shared" si="7"/>
        <v>#VALUE!</v>
      </c>
    </row>
    <row r="69" spans="1:5" s="20" customFormat="1" ht="15.75" x14ac:dyDescent="0.3">
      <c r="A69" s="11">
        <v>59</v>
      </c>
      <c r="B69" s="11">
        <v>2.21</v>
      </c>
      <c r="C69" s="11">
        <v>0.68200000000000005</v>
      </c>
      <c r="D69" s="21" t="e">
        <f>C69/D$8</f>
        <v>#VALUE!</v>
      </c>
      <c r="E69" s="20" t="s">
        <v>9</v>
      </c>
    </row>
    <row r="70" spans="1:5" s="20" customFormat="1" ht="15.75" x14ac:dyDescent="0.3">
      <c r="A70" s="11">
        <v>60</v>
      </c>
      <c r="B70" s="11">
        <v>2.2200000000000002</v>
      </c>
      <c r="C70" s="11">
        <v>0.66800000000000004</v>
      </c>
      <c r="D70" s="21" t="e">
        <f t="shared" si="5"/>
        <v>#VALUE!</v>
      </c>
    </row>
    <row r="71" spans="1:5" s="20" customFormat="1" ht="15.75" x14ac:dyDescent="0.3">
      <c r="A71" s="11">
        <v>61</v>
      </c>
      <c r="B71" s="11">
        <v>2.25</v>
      </c>
      <c r="C71" s="11">
        <v>0.7</v>
      </c>
      <c r="D71" s="21" t="e">
        <f t="shared" si="5"/>
        <v>#VALUE!</v>
      </c>
    </row>
    <row r="72" spans="1:5" s="20" customFormat="1" ht="15.75" x14ac:dyDescent="0.3">
      <c r="A72" s="11">
        <v>62</v>
      </c>
      <c r="B72" s="11">
        <v>2.2400000000000002</v>
      </c>
      <c r="C72" s="11">
        <v>0.77100000000000002</v>
      </c>
      <c r="D72" s="21" t="e">
        <f t="shared" si="5"/>
        <v>#VALUE!</v>
      </c>
    </row>
    <row r="73" spans="1:5" s="20" customFormat="1" ht="15.75" x14ac:dyDescent="0.3">
      <c r="A73" s="11">
        <v>63</v>
      </c>
      <c r="B73" s="11">
        <v>2.19</v>
      </c>
      <c r="C73" s="11">
        <v>0.71199999999999997</v>
      </c>
      <c r="D73" s="21" t="e">
        <f t="shared" si="5"/>
        <v>#VALUE!</v>
      </c>
    </row>
    <row r="74" spans="1:5" s="20" customFormat="1" ht="15.75" x14ac:dyDescent="0.3">
      <c r="A74" s="11">
        <v>64</v>
      </c>
      <c r="B74" s="11">
        <v>2.2000000000000002</v>
      </c>
      <c r="C74" s="11">
        <v>0.74099999999999999</v>
      </c>
      <c r="D74" s="21" t="e">
        <f t="shared" si="5"/>
        <v>#VALUE!</v>
      </c>
    </row>
    <row r="75" spans="1:5" s="20" customFormat="1" ht="15.75" x14ac:dyDescent="0.3">
      <c r="A75" s="11">
        <v>65</v>
      </c>
      <c r="B75" s="11">
        <v>2.2000000000000002</v>
      </c>
      <c r="C75" s="11">
        <v>0.69699999999999995</v>
      </c>
      <c r="D75" s="21" t="e">
        <f t="shared" si="5"/>
        <v>#VALUE!</v>
      </c>
    </row>
    <row r="76" spans="1:5" s="20" customFormat="1" ht="15.75" x14ac:dyDescent="0.3">
      <c r="A76" s="11">
        <v>66</v>
      </c>
      <c r="B76" s="11">
        <v>2.1800000000000002</v>
      </c>
      <c r="C76" s="11">
        <v>0.74399999999999999</v>
      </c>
      <c r="D76" s="21" t="e">
        <f>C76/D$8</f>
        <v>#VALUE!</v>
      </c>
      <c r="E76" s="20" t="s">
        <v>9</v>
      </c>
    </row>
    <row r="77" spans="1:5" s="20" customFormat="1" ht="15.75" x14ac:dyDescent="0.3">
      <c r="A77" s="11">
        <v>67</v>
      </c>
      <c r="B77" s="11">
        <v>2.2200000000000002</v>
      </c>
      <c r="C77" s="11">
        <v>0.66900000000000004</v>
      </c>
      <c r="D77" s="21" t="e">
        <f t="shared" ref="D77:D83" si="8">C77/D$8</f>
        <v>#VALUE!</v>
      </c>
    </row>
    <row r="78" spans="1:5" s="20" customFormat="1" ht="15.75" x14ac:dyDescent="0.3">
      <c r="A78" s="11">
        <v>68</v>
      </c>
      <c r="B78" s="11">
        <v>2.21</v>
      </c>
      <c r="C78" s="11">
        <v>0.751</v>
      </c>
      <c r="D78" s="21" t="e">
        <f t="shared" si="8"/>
        <v>#VALUE!</v>
      </c>
    </row>
    <row r="79" spans="1:5" s="20" customFormat="1" ht="15.75" x14ac:dyDescent="0.3">
      <c r="A79" s="11">
        <v>69</v>
      </c>
      <c r="B79" s="11">
        <v>2.2200000000000002</v>
      </c>
      <c r="C79" s="11">
        <v>0.79700000000000004</v>
      </c>
      <c r="D79" s="21" t="e">
        <f t="shared" si="8"/>
        <v>#VALUE!</v>
      </c>
    </row>
    <row r="80" spans="1:5" s="20" customFormat="1" ht="15.75" x14ac:dyDescent="0.3">
      <c r="A80" s="11">
        <v>70</v>
      </c>
      <c r="B80" s="11">
        <v>2.2000000000000002</v>
      </c>
      <c r="C80" s="11">
        <v>0.68</v>
      </c>
      <c r="D80" s="21" t="e">
        <f t="shared" si="8"/>
        <v>#VALUE!</v>
      </c>
    </row>
    <row r="81" spans="1:5" s="20" customFormat="1" ht="15.75" x14ac:dyDescent="0.3">
      <c r="A81" s="11">
        <v>71</v>
      </c>
      <c r="B81" s="11">
        <v>2.2200000000000002</v>
      </c>
      <c r="C81" s="11">
        <v>0.64800000000000002</v>
      </c>
      <c r="D81" s="21" t="e">
        <f t="shared" si="8"/>
        <v>#VALUE!</v>
      </c>
    </row>
    <row r="82" spans="1:5" s="20" customFormat="1" ht="15.75" x14ac:dyDescent="0.3">
      <c r="A82" s="11">
        <v>72</v>
      </c>
      <c r="B82" s="11">
        <v>2.2000000000000002</v>
      </c>
      <c r="C82" s="11">
        <v>0.71499999999999997</v>
      </c>
      <c r="D82" s="21" t="e">
        <f t="shared" si="8"/>
        <v>#VALUE!</v>
      </c>
    </row>
    <row r="83" spans="1:5" s="20" customFormat="1" ht="15.75" x14ac:dyDescent="0.3">
      <c r="A83" s="11">
        <v>73</v>
      </c>
      <c r="B83" s="11">
        <v>2.2000000000000002</v>
      </c>
      <c r="C83" s="11">
        <v>0.80400000000000005</v>
      </c>
      <c r="D83" s="21" t="e">
        <f t="shared" si="8"/>
        <v>#VALUE!</v>
      </c>
    </row>
    <row r="84" spans="1:5" s="20" customFormat="1" ht="15.75" x14ac:dyDescent="0.3">
      <c r="A84" s="11">
        <v>74</v>
      </c>
      <c r="B84" s="11">
        <v>2.2200000000000002</v>
      </c>
      <c r="C84" s="11">
        <v>0.69699999999999995</v>
      </c>
      <c r="D84" s="21" t="e">
        <f>C84/D$8</f>
        <v>#VALUE!</v>
      </c>
      <c r="E84" s="20" t="s">
        <v>9</v>
      </c>
    </row>
    <row r="85" spans="1:5" s="20" customFormat="1" ht="15.75" x14ac:dyDescent="0.3">
      <c r="A85" s="11">
        <v>75</v>
      </c>
      <c r="B85" s="11">
        <v>2.2200000000000002</v>
      </c>
      <c r="C85" s="11">
        <v>0.70599999999999996</v>
      </c>
      <c r="D85" s="21" t="e">
        <f t="shared" ref="D85:D87" si="9">C85/D$8</f>
        <v>#VALUE!</v>
      </c>
    </row>
    <row r="86" spans="1:5" s="20" customFormat="1" ht="15.75" x14ac:dyDescent="0.3">
      <c r="A86" s="11">
        <v>76</v>
      </c>
      <c r="B86" s="11">
        <v>2.21</v>
      </c>
      <c r="C86" s="11">
        <v>0.71199999999999997</v>
      </c>
      <c r="D86" s="21" t="e">
        <f t="shared" si="9"/>
        <v>#VALUE!</v>
      </c>
    </row>
    <row r="87" spans="1:5" s="20" customFormat="1" ht="15.75" x14ac:dyDescent="0.3">
      <c r="A87" s="11">
        <v>77</v>
      </c>
      <c r="B87" s="11">
        <v>2.21</v>
      </c>
      <c r="C87" s="11">
        <v>0.66900000000000004</v>
      </c>
      <c r="D87" s="21" t="e">
        <f t="shared" si="9"/>
        <v>#VALUE!</v>
      </c>
    </row>
    <row r="88" spans="1:5" s="25" customFormat="1" x14ac:dyDescent="0.3">
      <c r="A88" s="22" t="s">
        <v>11</v>
      </c>
      <c r="B88" s="23">
        <f>AVERAGE(B11:B87)</f>
        <v>2.2138961038961034</v>
      </c>
      <c r="C88" s="33">
        <f>AVERAGE(C11:C87)</f>
        <v>0.71649350649350674</v>
      </c>
      <c r="D88" s="24" t="e">
        <f>AVERAGE(D11:D87)</f>
        <v>#VALUE!</v>
      </c>
    </row>
    <row r="89" spans="1:5" x14ac:dyDescent="0.3">
      <c r="A89" s="32" t="s">
        <v>20</v>
      </c>
      <c r="B89" s="31" t="s">
        <v>45</v>
      </c>
      <c r="C89" s="28" t="s">
        <v>25</v>
      </c>
      <c r="D89" s="30" t="s">
        <v>34</v>
      </c>
    </row>
    <row r="90" spans="1:5" x14ac:dyDescent="0.3">
      <c r="A90" s="32" t="s">
        <v>21</v>
      </c>
      <c r="B90" s="31"/>
      <c r="C90" s="28" t="s">
        <v>26</v>
      </c>
      <c r="D90" s="27" t="s">
        <v>35</v>
      </c>
    </row>
    <row r="91" spans="1:5" x14ac:dyDescent="0.3">
      <c r="A91" s="34" t="s">
        <v>22</v>
      </c>
      <c r="B91" s="36" t="s">
        <v>36</v>
      </c>
      <c r="C91" s="28" t="s">
        <v>27</v>
      </c>
      <c r="D91" s="27" t="s">
        <v>35</v>
      </c>
    </row>
    <row r="92" spans="1:5" x14ac:dyDescent="0.3">
      <c r="A92" s="35"/>
      <c r="B92" s="37"/>
      <c r="C92" s="28" t="s">
        <v>28</v>
      </c>
      <c r="D92" s="27" t="s">
        <v>37</v>
      </c>
    </row>
    <row r="93" spans="1:5" x14ac:dyDescent="0.3">
      <c r="A93" s="34" t="s">
        <v>23</v>
      </c>
      <c r="B93" s="36"/>
      <c r="C93" s="28" t="s">
        <v>29</v>
      </c>
      <c r="D93" s="27" t="s">
        <v>35</v>
      </c>
    </row>
    <row r="94" spans="1:5" x14ac:dyDescent="0.3">
      <c r="A94" s="35"/>
      <c r="B94" s="37"/>
      <c r="C94" s="28" t="s">
        <v>30</v>
      </c>
      <c r="D94" s="27" t="s">
        <v>48</v>
      </c>
    </row>
    <row r="95" spans="1:5" ht="108.75" customHeight="1" x14ac:dyDescent="0.3">
      <c r="A95" s="27" t="s">
        <v>24</v>
      </c>
      <c r="B95" s="31"/>
      <c r="C95" s="27" t="s">
        <v>31</v>
      </c>
      <c r="D95" s="11"/>
    </row>
    <row r="96" spans="1:5" ht="120.75" customHeight="1" x14ac:dyDescent="0.3">
      <c r="A96" s="29" t="s">
        <v>33</v>
      </c>
      <c r="B96" s="31"/>
      <c r="C96" s="29" t="s">
        <v>32</v>
      </c>
      <c r="D96" s="27" t="s">
        <v>49</v>
      </c>
    </row>
  </sheetData>
  <autoFilter ref="A10:H96"/>
  <mergeCells count="5">
    <mergeCell ref="A93:A94"/>
    <mergeCell ref="B93:B94"/>
    <mergeCell ref="A1:D1"/>
    <mergeCell ref="A91:A92"/>
    <mergeCell ref="B91:B9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2022-01-26T06:49:16Z</dcterms:modified>
</cp:coreProperties>
</file>