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F657AB19-580F-4103-A31E-BB7C3B71000E}" xr6:coauthVersionLast="36" xr6:coauthVersionMax="36" xr10:uidLastSave="{00000000-0000-0000-0000-000000000000}"/>
  <bookViews>
    <workbookView xWindow="0" yWindow="0" windowWidth="23040" windowHeight="9108" xr2:uid="{00000000-000D-0000-FFFF-FFFF00000000}"/>
  </bookViews>
  <sheets>
    <sheet name="측정자료" sheetId="9" r:id="rId1"/>
  </sheets>
  <definedNames>
    <definedName name="_xlnm._FilterDatabase" localSheetId="0" hidden="1">측정자료!$A$10:$D$66</definedName>
  </definedNames>
  <calcPr calcId="191029"/>
</workbook>
</file>

<file path=xl/calcChain.xml><?xml version="1.0" encoding="utf-8"?>
<calcChain xmlns="http://schemas.openxmlformats.org/spreadsheetml/2006/main">
  <c r="C66" i="9" l="1"/>
  <c r="B66" i="9"/>
  <c r="D54" i="9" l="1"/>
  <c r="D55" i="9"/>
  <c r="D56" i="9"/>
  <c r="D57" i="9"/>
  <c r="D58" i="9"/>
  <c r="D59" i="9"/>
  <c r="D60" i="9"/>
  <c r="D61" i="9"/>
  <c r="D62" i="9"/>
  <c r="D63" i="9"/>
  <c r="D64" i="9"/>
  <c r="D65" i="9"/>
  <c r="D16" i="9" l="1"/>
  <c r="D17" i="9"/>
  <c r="D18" i="9"/>
  <c r="D19" i="9"/>
  <c r="D20" i="9"/>
  <c r="D21" i="9"/>
  <c r="D22" i="9"/>
  <c r="D23" i="9"/>
  <c r="D24" i="9"/>
  <c r="D25" i="9"/>
  <c r="D26" i="9"/>
  <c r="D27" i="9"/>
  <c r="D28" i="9"/>
  <c r="D29" i="9"/>
  <c r="D30" i="9"/>
  <c r="D31" i="9"/>
  <c r="D32" i="9"/>
  <c r="D33" i="9"/>
  <c r="D34" i="9"/>
  <c r="D35" i="9"/>
  <c r="D36" i="9"/>
  <c r="D37" i="9"/>
  <c r="D38" i="9"/>
  <c r="D39" i="9"/>
  <c r="D40" i="9"/>
  <c r="D41" i="9"/>
  <c r="D42" i="9"/>
  <c r="D43" i="9"/>
  <c r="D44" i="9"/>
  <c r="D45" i="9"/>
  <c r="D46" i="9"/>
  <c r="D47" i="9"/>
  <c r="D48" i="9"/>
  <c r="D49" i="9"/>
  <c r="D50" i="9"/>
  <c r="D51" i="9"/>
  <c r="D52" i="9"/>
  <c r="D53" i="9"/>
  <c r="D15" i="9"/>
  <c r="D14" i="9"/>
  <c r="D13" i="9"/>
  <c r="D12" i="9"/>
  <c r="D11" i="9"/>
  <c r="D66" i="9" l="1"/>
</calcChain>
</file>

<file path=xl/sharedStrings.xml><?xml version="1.0" encoding="utf-8"?>
<sst xmlns="http://schemas.openxmlformats.org/spreadsheetml/2006/main" count="28" uniqueCount="28">
  <si>
    <t>셀</t>
  </si>
  <si>
    <t>전압(V)</t>
  </si>
  <si>
    <t>비고</t>
    <phoneticPr fontId="19" type="noConversion"/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</si>
  <si>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</si>
  <si>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</si>
  <si>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</si>
  <si>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</si>
  <si>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</si>
  <si>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점검형태</t>
    <phoneticPr fontId="19" type="noConversion"/>
  </si>
  <si>
    <t>1. 기본정보</t>
    <phoneticPr fontId="20" type="noConversion"/>
  </si>
  <si>
    <t>평균</t>
    <phoneticPr fontId="19" type="noConversion"/>
  </si>
  <si>
    <t xml:space="preserve">2. 셀별 데이터 </t>
    <phoneticPr fontId="20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</si>
  <si>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</si>
  <si>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</si>
  <si>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</si>
  <si>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</si>
  <si>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</si>
  <si>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0" type="noConversion"/>
  </si>
  <si>
    <t>용도,장소</t>
    <phoneticPr fontId="19" type="noConversion"/>
  </si>
  <si>
    <t>BS</t>
    <phoneticPr fontId="19" type="noConversion"/>
  </si>
  <si>
    <t>내부저항(mΩ) 평균치</t>
    <phoneticPr fontId="19" type="noConversion"/>
  </si>
  <si>
    <t>2026년 10월 26일</t>
    <phoneticPr fontId="19" type="noConversion"/>
  </si>
  <si>
    <t>용인경전철 차량기지</t>
    <phoneticPr fontId="19" type="noConversion"/>
  </si>
  <si>
    <t>정류기용</t>
    <phoneticPr fontId="19" type="noConversion"/>
  </si>
  <si>
    <t>GSL250</t>
    <phoneticPr fontId="19" type="noConversion"/>
  </si>
  <si>
    <t>55EA</t>
    <phoneticPr fontId="19" type="noConversion"/>
  </si>
  <si>
    <t>2024.11.06(241106EC1)</t>
    <phoneticPr fontId="19" type="noConversion"/>
  </si>
  <si>
    <t>29 ~ 30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</si>
</sst>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00_);[Red]\(0.000\)"/>
    <numFmt numFmtId="177" formatCode="0.00_);[Red]\(0.00\)"/>
  </numFmts>
  <fonts count="2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세방고딕 2.0 Regular"/>
      <family val="3"/>
      <charset val="129"/>
    </font>
    <font>
      <b/>
      <sz val="22"/>
      <name val="세방고딕 2.0 Regular"/>
      <family val="3"/>
      <charset val="129"/>
    </font>
    <font>
      <sz val="11"/>
      <name val="세방고딕 2.0 Regular"/>
      <family val="3"/>
      <charset val="129"/>
    </font>
    <font>
      <b/>
      <sz val="11"/>
      <name val="세방고딕 2.0 Regular"/>
      <family val="3"/>
      <charset val="129"/>
    </font>
    <font>
      <sz val="11"/>
      <color theme="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49" fontId="21" fillId="0" borderId="10" xfId="0" applyNumberFormat="1" applyFont="1" applyBorder="1" applyAlignment="1">
      <alignment horizontal="center" vertical="center"/>
    </xf>
    <xf numFmtId="0" fontId="23" fillId="0" borderId="0" xfId="0" applyFont="1">
      <alignment vertical="center"/>
    </xf>
    <xf numFmtId="0" fontId="24" fillId="33" borderId="0" xfId="0" applyFont="1" applyFill="1" applyAlignment="1">
      <alignment horizontal="left" vertical="center"/>
    </xf>
    <xf numFmtId="0" fontId="24" fillId="0" borderId="0" xfId="0" applyFont="1" applyAlignment="1">
      <alignment horizontal="center" vertical="center"/>
    </xf>
    <xf numFmtId="0" fontId="24" fillId="0" borderId="0" xfId="0" applyFont="1" applyBorder="1" applyAlignment="1">
      <alignment horizontal="center" vertical="center"/>
    </xf>
    <xf numFmtId="0" fontId="24" fillId="0" borderId="0" xfId="0" applyFont="1">
      <alignment vertical="center"/>
    </xf>
    <xf numFmtId="0" fontId="21" fillId="0" borderId="10" xfId="0" applyFont="1" applyBorder="1">
      <alignment vertical="center"/>
    </xf>
    <xf numFmtId="49" fontId="21" fillId="0" borderId="10" xfId="0" applyNumberFormat="1" applyFont="1" applyBorder="1" applyAlignment="1">
      <alignment horizontal="left" vertical="center"/>
    </xf>
    <xf numFmtId="0" fontId="21" fillId="0" borderId="0" xfId="0" applyFont="1">
      <alignment vertical="center"/>
    </xf>
    <xf numFmtId="0" fontId="21" fillId="0" borderId="10" xfId="0" applyNumberFormat="1" applyFont="1" applyBorder="1" applyAlignment="1">
      <alignment horizontal="center" vertical="center"/>
    </xf>
    <xf numFmtId="0" fontId="21" fillId="0" borderId="10" xfId="0" quotePrefix="1" applyNumberFormat="1" applyFont="1" applyBorder="1" applyAlignment="1">
      <alignment horizontal="center" vertical="center"/>
    </xf>
    <xf numFmtId="176" fontId="21" fillId="0" borderId="10" xfId="0" applyNumberFormat="1" applyFont="1" applyBorder="1" applyAlignment="1">
      <alignment horizontal="left" vertical="center"/>
    </xf>
    <xf numFmtId="0" fontId="23" fillId="0" borderId="0" xfId="0" applyFont="1" applyAlignment="1">
      <alignment horizontal="center" vertical="center"/>
    </xf>
    <xf numFmtId="0" fontId="21" fillId="0" borderId="10" xfId="42" applyFont="1" applyBorder="1" applyAlignment="1">
      <alignment horizontal="center" vertical="center"/>
    </xf>
    <xf numFmtId="177" fontId="21" fillId="0" borderId="10" xfId="42" applyNumberFormat="1" applyFont="1" applyBorder="1" applyAlignment="1">
      <alignment horizontal="center" vertical="center"/>
    </xf>
    <xf numFmtId="176" fontId="21" fillId="0" borderId="10" xfId="42" applyNumberFormat="1" applyFont="1" applyBorder="1" applyAlignment="1">
      <alignment horizontal="center" vertical="center"/>
    </xf>
    <xf numFmtId="0" fontId="21" fillId="0" borderId="10" xfId="42" applyFont="1" applyFill="1" applyBorder="1" applyAlignment="1">
      <alignment horizontal="center" vertical="center"/>
    </xf>
    <xf numFmtId="9" fontId="23" fillId="0" borderId="10" xfId="43" applyFont="1" applyFill="1" applyBorder="1" applyAlignment="1">
      <alignment horizontal="right" vertical="center"/>
    </xf>
    <xf numFmtId="0" fontId="21" fillId="0" borderId="0" xfId="0" applyFont="1" applyFill="1">
      <alignment vertical="center"/>
    </xf>
    <xf numFmtId="0" fontId="21" fillId="33" borderId="10" xfId="0" applyFont="1" applyFill="1" applyBorder="1" applyAlignment="1">
      <alignment horizontal="center" vertical="center"/>
    </xf>
    <xf numFmtId="177" fontId="21" fillId="33" borderId="10" xfId="0" applyNumberFormat="1" applyFont="1" applyFill="1" applyBorder="1" applyAlignment="1">
      <alignment horizontal="right" vertical="center"/>
    </xf>
    <xf numFmtId="9" fontId="21" fillId="33" borderId="10" xfId="0" applyNumberFormat="1" applyFont="1" applyFill="1" applyBorder="1" applyAlignment="1">
      <alignment horizontal="right" vertical="center"/>
    </xf>
    <xf numFmtId="177" fontId="21" fillId="0" borderId="0" xfId="0" applyNumberFormat="1" applyFont="1" applyAlignment="1">
      <alignment horizontal="center" vertical="center"/>
    </xf>
    <xf numFmtId="176" fontId="21" fillId="0" borderId="0" xfId="0" applyNumberFormat="1" applyFont="1" applyAlignment="1">
      <alignment horizontal="center" vertical="center"/>
    </xf>
    <xf numFmtId="0" fontId="25" fillId="0" borderId="10" xfId="0" applyFont="1" applyBorder="1">
      <alignment vertical="center"/>
    </xf>
    <xf numFmtId="0" fontId="22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5" fillId="0" borderId="11" xfId="0" applyFont="1" applyBorder="1">
      <alignment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 xr:uid="{00000000-0005-0000-0000-00002B000000}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AF0ABC-6291-4307-8995-2496A1FBF3A8}">
  <dimension ref="A1:F66"/>
  <sheetViews>
    <sheetView tabSelected="1" workbookViewId="0">
      <selection activeCell="G14" sqref="G14"/>
    </sheetView>
  </sheetViews>
  <sheetFormatPr defaultRowHeight="15" x14ac:dyDescent="0.4"/>
  <cols>
    <col min="1" max="1" width="13.3984375" style="9" customWidth="1"/>
    <col min="2" max="2" width="29.796875" style="23" customWidth="1"/>
    <col min="3" max="3" width="29.796875" style="24" customWidth="1"/>
    <col min="4" max="4" width="30.8984375" style="9" customWidth="1"/>
    <col min="5" max="5" width="8.796875" style="9"/>
    <col min="6" max="6" width="13.59765625" style="9" customWidth="1"/>
    <col min="7" max="16384" width="8.796875" style="9"/>
  </cols>
  <sheetData>
    <row r="1" spans="1:6" s="2" customFormat="1" ht="30" customHeight="1" x14ac:dyDescent="0.4">
      <c r="A1" s="26" t="s">
        <v>17</v>
      </c>
      <c r="B1" s="27"/>
      <c r="C1" s="27"/>
      <c r="D1" s="27"/>
    </row>
    <row r="2" spans="1:6" s="6" customFormat="1" ht="24" customHeight="1" x14ac:dyDescent="0.4">
      <c r="A2" s="3" t="s">
        <v>9</v>
      </c>
      <c r="B2" s="4"/>
      <c r="C2" s="4"/>
      <c r="D2" s="4"/>
      <c r="E2" s="5"/>
      <c r="F2" s="5"/>
    </row>
    <row r="3" spans="1:6" x14ac:dyDescent="0.4">
      <c r="A3" s="7" t="s">
        <v>4</v>
      </c>
      <c r="B3" s="1" t="s">
        <v>21</v>
      </c>
      <c r="C3" s="8" t="s">
        <v>8</v>
      </c>
      <c r="D3" s="1" t="s">
        <v>19</v>
      </c>
    </row>
    <row r="4" spans="1:6" x14ac:dyDescent="0.4">
      <c r="A4" s="7" t="s">
        <v>5</v>
      </c>
      <c r="B4" s="1" t="s">
        <v>22</v>
      </c>
      <c r="C4" s="8" t="s">
        <v>15</v>
      </c>
      <c r="D4" s="10" t="s">
        <v>27</v>
      </c>
    </row>
    <row r="5" spans="1:6" x14ac:dyDescent="0.4">
      <c r="A5" s="7" t="s">
        <v>18</v>
      </c>
      <c r="B5" s="1" t="s">
        <v>23</v>
      </c>
      <c r="C5" s="8" t="s">
        <v>12</v>
      </c>
      <c r="D5" s="11">
        <v>122.2</v>
      </c>
    </row>
    <row r="6" spans="1:6" x14ac:dyDescent="0.4">
      <c r="A6" s="7" t="s">
        <v>6</v>
      </c>
      <c r="B6" s="1" t="s">
        <v>24</v>
      </c>
      <c r="C6" s="8" t="s">
        <v>13</v>
      </c>
      <c r="D6" s="11">
        <v>1</v>
      </c>
    </row>
    <row r="7" spans="1:6" x14ac:dyDescent="0.4">
      <c r="A7" s="7" t="s">
        <v>16</v>
      </c>
      <c r="B7" s="10" t="s">
        <v>25</v>
      </c>
      <c r="C7" s="8" t="s">
        <v>14</v>
      </c>
      <c r="D7" s="11">
        <v>1</v>
      </c>
    </row>
    <row r="8" spans="1:6" x14ac:dyDescent="0.4">
      <c r="A8" s="12" t="s">
        <v>7</v>
      </c>
      <c r="B8" s="1" t="s">
        <v>26</v>
      </c>
      <c r="C8" s="8" t="s">
        <v>20</v>
      </c>
      <c r="D8" s="10">
        <v>0.5</v>
      </c>
    </row>
    <row r="9" spans="1:6" s="2" customFormat="1" ht="24.75" customHeight="1" x14ac:dyDescent="0.4">
      <c r="A9" s="3" t="s">
        <v>11</v>
      </c>
      <c r="B9" s="13"/>
      <c r="C9" s="13"/>
      <c r="D9" s="13"/>
    </row>
    <row r="10" spans="1:6" x14ac:dyDescent="0.4">
      <c r="A10" s="14" t="s">
        <v>0</v>
      </c>
      <c r="B10" s="15" t="s">
        <v>1</v>
      </c>
      <c r="C10" s="16" t="s">
        <v>3</v>
      </c>
      <c r="D10" s="17" t="s">
        <v>2</v>
      </c>
    </row>
    <row r="11" spans="1:6" s="19" customFormat="1" x14ac:dyDescent="0.4">
      <c r="A11" s="28">
        <v>1</v>
      </c>
      <c r="B11" s="25">
        <v>2.2200000000000002</v>
      </c>
      <c r="C11" s="25">
        <v>0.51</v>
      </c>
      <c r="D11" s="18">
        <f t="shared" ref="D11:D19" si="0">C11/D$8</f>
        <v>1.02</v>
      </c>
    </row>
    <row r="12" spans="1:6" s="19" customFormat="1" x14ac:dyDescent="0.4">
      <c r="A12" s="28">
        <v>2</v>
      </c>
      <c r="B12" s="25">
        <v>2.21</v>
      </c>
      <c r="C12" s="25">
        <v>0.5</v>
      </c>
      <c r="D12" s="18">
        <f t="shared" si="0"/>
        <v>1</v>
      </c>
    </row>
    <row r="13" spans="1:6" s="19" customFormat="1" x14ac:dyDescent="0.4">
      <c r="A13" s="28">
        <v>3</v>
      </c>
      <c r="B13" s="25">
        <v>2.21</v>
      </c>
      <c r="C13" s="25">
        <v>0.49</v>
      </c>
      <c r="D13" s="18">
        <f t="shared" si="0"/>
        <v>0.98</v>
      </c>
    </row>
    <row r="14" spans="1:6" s="19" customFormat="1" x14ac:dyDescent="0.4">
      <c r="A14" s="28">
        <v>4</v>
      </c>
      <c r="B14" s="25">
        <v>2.2400000000000002</v>
      </c>
      <c r="C14" s="25">
        <v>0.53</v>
      </c>
      <c r="D14" s="18">
        <f t="shared" si="0"/>
        <v>1.06</v>
      </c>
    </row>
    <row r="15" spans="1:6" s="19" customFormat="1" x14ac:dyDescent="0.4">
      <c r="A15" s="28">
        <v>5</v>
      </c>
      <c r="B15" s="25">
        <v>2.2200000000000002</v>
      </c>
      <c r="C15" s="25">
        <v>0.51</v>
      </c>
      <c r="D15" s="18">
        <f t="shared" si="0"/>
        <v>1.02</v>
      </c>
    </row>
    <row r="16" spans="1:6" s="19" customFormat="1" x14ac:dyDescent="0.4">
      <c r="A16" s="28">
        <v>6</v>
      </c>
      <c r="B16" s="25">
        <v>2.2200000000000002</v>
      </c>
      <c r="C16" s="25">
        <v>0.49</v>
      </c>
      <c r="D16" s="18">
        <f t="shared" si="0"/>
        <v>0.98</v>
      </c>
    </row>
    <row r="17" spans="1:4" s="19" customFormat="1" x14ac:dyDescent="0.4">
      <c r="A17" s="28">
        <v>7</v>
      </c>
      <c r="B17" s="25">
        <v>2.2200000000000002</v>
      </c>
      <c r="C17" s="25">
        <v>0.51</v>
      </c>
      <c r="D17" s="18">
        <f t="shared" si="0"/>
        <v>1.02</v>
      </c>
    </row>
    <row r="18" spans="1:4" s="19" customFormat="1" x14ac:dyDescent="0.4">
      <c r="A18" s="28">
        <v>8</v>
      </c>
      <c r="B18" s="25">
        <v>2.2200000000000002</v>
      </c>
      <c r="C18" s="25">
        <v>0.5</v>
      </c>
      <c r="D18" s="18">
        <f t="shared" si="0"/>
        <v>1</v>
      </c>
    </row>
    <row r="19" spans="1:4" s="19" customFormat="1" x14ac:dyDescent="0.4">
      <c r="A19" s="28">
        <v>9</v>
      </c>
      <c r="B19" s="25">
        <v>2.2200000000000002</v>
      </c>
      <c r="C19" s="25">
        <v>0.52</v>
      </c>
      <c r="D19" s="18">
        <f t="shared" si="0"/>
        <v>1.04</v>
      </c>
    </row>
    <row r="20" spans="1:4" s="19" customFormat="1" x14ac:dyDescent="0.4">
      <c r="A20" s="28">
        <v>10</v>
      </c>
      <c r="B20" s="25">
        <v>2.21</v>
      </c>
      <c r="C20" s="25">
        <v>0.47</v>
      </c>
      <c r="D20" s="18">
        <f t="shared" ref="D20:D40" si="1">C20/D$8</f>
        <v>0.94</v>
      </c>
    </row>
    <row r="21" spans="1:4" s="19" customFormat="1" x14ac:dyDescent="0.4">
      <c r="A21" s="28">
        <v>11</v>
      </c>
      <c r="B21" s="25">
        <v>2.2200000000000002</v>
      </c>
      <c r="C21" s="25">
        <v>0.49</v>
      </c>
      <c r="D21" s="18">
        <f t="shared" si="1"/>
        <v>0.98</v>
      </c>
    </row>
    <row r="22" spans="1:4" s="19" customFormat="1" x14ac:dyDescent="0.4">
      <c r="A22" s="28">
        <v>12</v>
      </c>
      <c r="B22" s="25">
        <v>2.2200000000000002</v>
      </c>
      <c r="C22" s="25">
        <v>0.53</v>
      </c>
      <c r="D22" s="18">
        <f t="shared" si="1"/>
        <v>1.06</v>
      </c>
    </row>
    <row r="23" spans="1:4" s="19" customFormat="1" x14ac:dyDescent="0.4">
      <c r="A23" s="28">
        <v>13</v>
      </c>
      <c r="B23" s="25">
        <v>2.2200000000000002</v>
      </c>
      <c r="C23" s="25">
        <v>0.52</v>
      </c>
      <c r="D23" s="18">
        <f t="shared" si="1"/>
        <v>1.04</v>
      </c>
    </row>
    <row r="24" spans="1:4" s="19" customFormat="1" x14ac:dyDescent="0.4">
      <c r="A24" s="28">
        <v>14</v>
      </c>
      <c r="B24" s="25">
        <v>2.23</v>
      </c>
      <c r="C24" s="25">
        <v>0.51</v>
      </c>
      <c r="D24" s="18">
        <f t="shared" si="1"/>
        <v>1.02</v>
      </c>
    </row>
    <row r="25" spans="1:4" s="19" customFormat="1" x14ac:dyDescent="0.4">
      <c r="A25" s="28">
        <v>15</v>
      </c>
      <c r="B25" s="25">
        <v>2.23</v>
      </c>
      <c r="C25" s="25">
        <v>0.52</v>
      </c>
      <c r="D25" s="18">
        <f t="shared" si="1"/>
        <v>1.04</v>
      </c>
    </row>
    <row r="26" spans="1:4" s="19" customFormat="1" x14ac:dyDescent="0.4">
      <c r="A26" s="28">
        <v>16</v>
      </c>
      <c r="B26" s="25">
        <v>2.2400000000000002</v>
      </c>
      <c r="C26" s="25">
        <v>0.53</v>
      </c>
      <c r="D26" s="18">
        <f t="shared" si="1"/>
        <v>1.06</v>
      </c>
    </row>
    <row r="27" spans="1:4" s="19" customFormat="1" x14ac:dyDescent="0.4">
      <c r="A27" s="28">
        <v>17</v>
      </c>
      <c r="B27" s="25">
        <v>2.2400000000000002</v>
      </c>
      <c r="C27" s="25">
        <v>0.48</v>
      </c>
      <c r="D27" s="18">
        <f t="shared" si="1"/>
        <v>0.96</v>
      </c>
    </row>
    <row r="28" spans="1:4" s="19" customFormat="1" x14ac:dyDescent="0.4">
      <c r="A28" s="28">
        <v>18</v>
      </c>
      <c r="B28" s="25">
        <v>2.2400000000000002</v>
      </c>
      <c r="C28" s="25">
        <v>0.51</v>
      </c>
      <c r="D28" s="18">
        <f t="shared" si="1"/>
        <v>1.02</v>
      </c>
    </row>
    <row r="29" spans="1:4" s="19" customFormat="1" x14ac:dyDescent="0.4">
      <c r="A29" s="28">
        <v>19</v>
      </c>
      <c r="B29" s="25">
        <v>2.2200000000000002</v>
      </c>
      <c r="C29" s="25">
        <v>0.49</v>
      </c>
      <c r="D29" s="18">
        <f t="shared" si="1"/>
        <v>0.98</v>
      </c>
    </row>
    <row r="30" spans="1:4" s="19" customFormat="1" x14ac:dyDescent="0.4">
      <c r="A30" s="28">
        <v>20</v>
      </c>
      <c r="B30" s="25">
        <v>2.2200000000000002</v>
      </c>
      <c r="C30" s="25">
        <v>0.53</v>
      </c>
      <c r="D30" s="18">
        <f t="shared" si="1"/>
        <v>1.06</v>
      </c>
    </row>
    <row r="31" spans="1:4" s="19" customFormat="1" x14ac:dyDescent="0.4">
      <c r="A31" s="28">
        <v>21</v>
      </c>
      <c r="B31" s="25">
        <v>2.2200000000000002</v>
      </c>
      <c r="C31" s="25">
        <v>0.52</v>
      </c>
      <c r="D31" s="18">
        <f t="shared" si="1"/>
        <v>1.04</v>
      </c>
    </row>
    <row r="32" spans="1:4" s="19" customFormat="1" x14ac:dyDescent="0.4">
      <c r="A32" s="28">
        <v>22</v>
      </c>
      <c r="B32" s="25">
        <v>2.2400000000000002</v>
      </c>
      <c r="C32" s="25">
        <v>0.49</v>
      </c>
      <c r="D32" s="18">
        <f t="shared" si="1"/>
        <v>0.98</v>
      </c>
    </row>
    <row r="33" spans="1:4" s="19" customFormat="1" x14ac:dyDescent="0.4">
      <c r="A33" s="28">
        <v>23</v>
      </c>
      <c r="B33" s="25">
        <v>2.2200000000000002</v>
      </c>
      <c r="C33" s="25">
        <v>0.5</v>
      </c>
      <c r="D33" s="18">
        <f t="shared" si="1"/>
        <v>1</v>
      </c>
    </row>
    <row r="34" spans="1:4" s="19" customFormat="1" x14ac:dyDescent="0.4">
      <c r="A34" s="28">
        <v>24</v>
      </c>
      <c r="B34" s="25">
        <v>2.2400000000000002</v>
      </c>
      <c r="C34" s="25">
        <v>0.51</v>
      </c>
      <c r="D34" s="18">
        <f t="shared" si="1"/>
        <v>1.02</v>
      </c>
    </row>
    <row r="35" spans="1:4" s="19" customFormat="1" x14ac:dyDescent="0.4">
      <c r="A35" s="28">
        <v>25</v>
      </c>
      <c r="B35" s="25">
        <v>2.21</v>
      </c>
      <c r="C35" s="25">
        <v>0.49</v>
      </c>
      <c r="D35" s="18">
        <f t="shared" si="1"/>
        <v>0.98</v>
      </c>
    </row>
    <row r="36" spans="1:4" s="19" customFormat="1" x14ac:dyDescent="0.4">
      <c r="A36" s="28">
        <v>26</v>
      </c>
      <c r="B36" s="25">
        <v>2.2200000000000002</v>
      </c>
      <c r="C36" s="25">
        <v>0.5</v>
      </c>
      <c r="D36" s="18">
        <f t="shared" si="1"/>
        <v>1</v>
      </c>
    </row>
    <row r="37" spans="1:4" s="19" customFormat="1" x14ac:dyDescent="0.4">
      <c r="A37" s="28">
        <v>27</v>
      </c>
      <c r="B37" s="25">
        <v>2.21</v>
      </c>
      <c r="C37" s="25">
        <v>0.53</v>
      </c>
      <c r="D37" s="18">
        <f t="shared" si="1"/>
        <v>1.06</v>
      </c>
    </row>
    <row r="38" spans="1:4" s="19" customFormat="1" x14ac:dyDescent="0.4">
      <c r="A38" s="28">
        <v>28</v>
      </c>
      <c r="B38" s="25">
        <v>2.21</v>
      </c>
      <c r="C38" s="25">
        <v>0.52</v>
      </c>
      <c r="D38" s="18">
        <f t="shared" si="1"/>
        <v>1.04</v>
      </c>
    </row>
    <row r="39" spans="1:4" s="19" customFormat="1" x14ac:dyDescent="0.4">
      <c r="A39" s="28">
        <v>29</v>
      </c>
      <c r="B39" s="25">
        <v>2.2200000000000002</v>
      </c>
      <c r="C39" s="25">
        <v>0.49</v>
      </c>
      <c r="D39" s="18">
        <f t="shared" si="1"/>
        <v>0.98</v>
      </c>
    </row>
    <row r="40" spans="1:4" s="19" customFormat="1" x14ac:dyDescent="0.4">
      <c r="A40" s="28">
        <v>30</v>
      </c>
      <c r="B40" s="25">
        <v>2.2200000000000002</v>
      </c>
      <c r="C40" s="25">
        <v>0.5</v>
      </c>
      <c r="D40" s="18">
        <f t="shared" si="1"/>
        <v>1</v>
      </c>
    </row>
    <row r="41" spans="1:4" s="19" customFormat="1" x14ac:dyDescent="0.4">
      <c r="A41" s="28">
        <v>31</v>
      </c>
      <c r="B41" s="25">
        <v>2.2200000000000002</v>
      </c>
      <c r="C41" s="25">
        <v>0.49</v>
      </c>
      <c r="D41" s="18">
        <f t="shared" ref="D41:D65" si="2">C41/D$8</f>
        <v>0.98</v>
      </c>
    </row>
    <row r="42" spans="1:4" s="19" customFormat="1" x14ac:dyDescent="0.4">
      <c r="A42" s="28">
        <v>32</v>
      </c>
      <c r="B42" s="25">
        <v>2.2200000000000002</v>
      </c>
      <c r="C42" s="25">
        <v>0.5</v>
      </c>
      <c r="D42" s="18">
        <f t="shared" si="2"/>
        <v>1</v>
      </c>
    </row>
    <row r="43" spans="1:4" s="19" customFormat="1" x14ac:dyDescent="0.4">
      <c r="A43" s="28">
        <v>33</v>
      </c>
      <c r="B43" s="25">
        <v>2.2200000000000002</v>
      </c>
      <c r="C43" s="25">
        <v>0.51</v>
      </c>
      <c r="D43" s="18">
        <f t="shared" si="2"/>
        <v>1.02</v>
      </c>
    </row>
    <row r="44" spans="1:4" s="19" customFormat="1" x14ac:dyDescent="0.4">
      <c r="A44" s="28">
        <v>34</v>
      </c>
      <c r="B44" s="25">
        <v>2.23</v>
      </c>
      <c r="C44" s="25">
        <v>0.49</v>
      </c>
      <c r="D44" s="18">
        <f t="shared" si="2"/>
        <v>0.98</v>
      </c>
    </row>
    <row r="45" spans="1:4" s="19" customFormat="1" x14ac:dyDescent="0.4">
      <c r="A45" s="28">
        <v>35</v>
      </c>
      <c r="B45" s="25">
        <v>2.2400000000000002</v>
      </c>
      <c r="C45" s="25">
        <v>0.51</v>
      </c>
      <c r="D45" s="18">
        <f t="shared" si="2"/>
        <v>1.02</v>
      </c>
    </row>
    <row r="46" spans="1:4" s="19" customFormat="1" x14ac:dyDescent="0.4">
      <c r="A46" s="28">
        <v>36</v>
      </c>
      <c r="B46" s="25">
        <v>2.2200000000000002</v>
      </c>
      <c r="C46" s="25">
        <v>0.49</v>
      </c>
      <c r="D46" s="18">
        <f t="shared" si="2"/>
        <v>0.98</v>
      </c>
    </row>
    <row r="47" spans="1:4" s="19" customFormat="1" x14ac:dyDescent="0.4">
      <c r="A47" s="28">
        <v>37</v>
      </c>
      <c r="B47" s="25">
        <v>2.2200000000000002</v>
      </c>
      <c r="C47" s="25">
        <v>0.51</v>
      </c>
      <c r="D47" s="18">
        <f t="shared" si="2"/>
        <v>1.02</v>
      </c>
    </row>
    <row r="48" spans="1:4" s="19" customFormat="1" x14ac:dyDescent="0.4">
      <c r="A48" s="28">
        <v>38</v>
      </c>
      <c r="B48" s="25">
        <v>2.2200000000000002</v>
      </c>
      <c r="C48" s="25">
        <v>0.47</v>
      </c>
      <c r="D48" s="18">
        <f t="shared" si="2"/>
        <v>0.94</v>
      </c>
    </row>
    <row r="49" spans="1:4" s="19" customFormat="1" x14ac:dyDescent="0.4">
      <c r="A49" s="28">
        <v>39</v>
      </c>
      <c r="B49" s="25">
        <v>2.23</v>
      </c>
      <c r="C49" s="25">
        <v>0.5</v>
      </c>
      <c r="D49" s="18">
        <f t="shared" si="2"/>
        <v>1</v>
      </c>
    </row>
    <row r="50" spans="1:4" s="19" customFormat="1" x14ac:dyDescent="0.4">
      <c r="A50" s="28">
        <v>40</v>
      </c>
      <c r="B50" s="25">
        <v>2.23</v>
      </c>
      <c r="C50" s="25">
        <v>0.5</v>
      </c>
      <c r="D50" s="18">
        <f t="shared" si="2"/>
        <v>1</v>
      </c>
    </row>
    <row r="51" spans="1:4" s="19" customFormat="1" x14ac:dyDescent="0.4">
      <c r="A51" s="28">
        <v>41</v>
      </c>
      <c r="B51" s="25">
        <v>2.2200000000000002</v>
      </c>
      <c r="C51" s="25">
        <v>0.5</v>
      </c>
      <c r="D51" s="18">
        <f t="shared" si="2"/>
        <v>1</v>
      </c>
    </row>
    <row r="52" spans="1:4" s="19" customFormat="1" x14ac:dyDescent="0.4">
      <c r="A52" s="28">
        <v>42</v>
      </c>
      <c r="B52" s="25">
        <v>2.2200000000000002</v>
      </c>
      <c r="C52" s="25">
        <v>0.5</v>
      </c>
      <c r="D52" s="18">
        <f t="shared" si="2"/>
        <v>1</v>
      </c>
    </row>
    <row r="53" spans="1:4" s="19" customFormat="1" x14ac:dyDescent="0.4">
      <c r="A53" s="28">
        <v>43</v>
      </c>
      <c r="B53" s="25">
        <v>2.21</v>
      </c>
      <c r="C53" s="25">
        <v>0.51</v>
      </c>
      <c r="D53" s="18">
        <f t="shared" si="2"/>
        <v>1.02</v>
      </c>
    </row>
    <row r="54" spans="1:4" s="19" customFormat="1" x14ac:dyDescent="0.4">
      <c r="A54" s="28">
        <v>44</v>
      </c>
      <c r="B54" s="25">
        <v>2.2200000000000002</v>
      </c>
      <c r="C54" s="25">
        <v>0.48</v>
      </c>
      <c r="D54" s="18">
        <f t="shared" si="2"/>
        <v>0.96</v>
      </c>
    </row>
    <row r="55" spans="1:4" s="19" customFormat="1" x14ac:dyDescent="0.4">
      <c r="A55" s="28">
        <v>45</v>
      </c>
      <c r="B55" s="25">
        <v>2.2200000000000002</v>
      </c>
      <c r="C55" s="25">
        <v>0.52</v>
      </c>
      <c r="D55" s="18">
        <f t="shared" si="2"/>
        <v>1.04</v>
      </c>
    </row>
    <row r="56" spans="1:4" s="19" customFormat="1" x14ac:dyDescent="0.4">
      <c r="A56" s="28">
        <v>46</v>
      </c>
      <c r="B56" s="25">
        <v>2.2200000000000002</v>
      </c>
      <c r="C56" s="25">
        <v>0.52</v>
      </c>
      <c r="D56" s="18">
        <f t="shared" si="2"/>
        <v>1.04</v>
      </c>
    </row>
    <row r="57" spans="1:4" s="19" customFormat="1" x14ac:dyDescent="0.4">
      <c r="A57" s="28">
        <v>47</v>
      </c>
      <c r="B57" s="25">
        <v>2.2200000000000002</v>
      </c>
      <c r="C57" s="25">
        <v>0.5</v>
      </c>
      <c r="D57" s="18">
        <f t="shared" si="2"/>
        <v>1</v>
      </c>
    </row>
    <row r="58" spans="1:4" s="19" customFormat="1" x14ac:dyDescent="0.4">
      <c r="A58" s="28">
        <v>48</v>
      </c>
      <c r="B58" s="25">
        <v>2.2200000000000002</v>
      </c>
      <c r="C58" s="25">
        <v>0.5</v>
      </c>
      <c r="D58" s="18">
        <f t="shared" si="2"/>
        <v>1</v>
      </c>
    </row>
    <row r="59" spans="1:4" s="19" customFormat="1" x14ac:dyDescent="0.4">
      <c r="A59" s="28">
        <v>49</v>
      </c>
      <c r="B59" s="25">
        <v>2.2400000000000002</v>
      </c>
      <c r="C59" s="25">
        <v>0.5</v>
      </c>
      <c r="D59" s="18">
        <f t="shared" si="2"/>
        <v>1</v>
      </c>
    </row>
    <row r="60" spans="1:4" s="19" customFormat="1" x14ac:dyDescent="0.4">
      <c r="A60" s="28">
        <v>50</v>
      </c>
      <c r="B60" s="25">
        <v>2.2200000000000002</v>
      </c>
      <c r="C60" s="25">
        <v>0.53</v>
      </c>
      <c r="D60" s="18">
        <f t="shared" si="2"/>
        <v>1.06</v>
      </c>
    </row>
    <row r="61" spans="1:4" s="19" customFormat="1" x14ac:dyDescent="0.4">
      <c r="A61" s="28">
        <v>51</v>
      </c>
      <c r="B61" s="25">
        <v>2.23</v>
      </c>
      <c r="C61" s="25">
        <v>0.48</v>
      </c>
      <c r="D61" s="18">
        <f t="shared" si="2"/>
        <v>0.96</v>
      </c>
    </row>
    <row r="62" spans="1:4" s="19" customFormat="1" x14ac:dyDescent="0.4">
      <c r="A62" s="28">
        <v>52</v>
      </c>
      <c r="B62" s="25">
        <v>2.2200000000000002</v>
      </c>
      <c r="C62" s="25">
        <v>0.48</v>
      </c>
      <c r="D62" s="18">
        <f t="shared" si="2"/>
        <v>0.96</v>
      </c>
    </row>
    <row r="63" spans="1:4" s="19" customFormat="1" x14ac:dyDescent="0.4">
      <c r="A63" s="28">
        <v>53</v>
      </c>
      <c r="B63" s="25">
        <v>2.23</v>
      </c>
      <c r="C63" s="25">
        <v>0.49</v>
      </c>
      <c r="D63" s="18">
        <f t="shared" si="2"/>
        <v>0.98</v>
      </c>
    </row>
    <row r="64" spans="1:4" s="19" customFormat="1" x14ac:dyDescent="0.4">
      <c r="A64" s="28">
        <v>54</v>
      </c>
      <c r="B64" s="25">
        <v>2.23</v>
      </c>
      <c r="C64" s="25">
        <v>0.48</v>
      </c>
      <c r="D64" s="18">
        <f t="shared" si="2"/>
        <v>0.96</v>
      </c>
    </row>
    <row r="65" spans="1:4" s="19" customFormat="1" x14ac:dyDescent="0.4">
      <c r="A65" s="28">
        <v>55</v>
      </c>
      <c r="B65" s="25">
        <v>2.2200000000000002</v>
      </c>
      <c r="C65" s="25">
        <v>0.53</v>
      </c>
      <c r="D65" s="18">
        <f t="shared" si="2"/>
        <v>1.06</v>
      </c>
    </row>
    <row r="66" spans="1:4" x14ac:dyDescent="0.4">
      <c r="A66" s="20" t="s">
        <v>10</v>
      </c>
      <c r="B66" s="21">
        <f>AVERAGE(B11:B65)</f>
        <v>2.2230909090909092</v>
      </c>
      <c r="C66" s="21">
        <f>AVERAGE(C11:C65)</f>
        <v>0.50327272727272732</v>
      </c>
      <c r="D66" s="22">
        <f>AVERAGE(D11:D65)</f>
        <v>1.0065454545454546</v>
      </c>
    </row>
  </sheetData>
  <autoFilter ref="A10:D66" xr:uid="{D629A3EC-F6D9-4642-85A2-089912931E04}"/>
  <mergeCells count="1">
    <mergeCell ref="A1:D1"/>
  </mergeCells>
  <phoneticPr fontId="1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측정자료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2023-10-05T06:03:43Z</cp:lastPrinted>
  <dcterms:created xsi:type="dcterms:W3CDTF">2013-07-23T07:01:33Z</dcterms:created>
  <dcterms:modified xsi:type="dcterms:W3CDTF">2026-10-26T07:34:11Z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