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600" yWindow="132" windowWidth="19392" windowHeight="8280" activeTab="1"/>
  </bookViews>
  <sheets>
    <sheet name="정류기A" sheetId="1" r:id="rId1"/>
    <sheet name="정류기B" sheetId="2" r:id="rId2"/>
  </sheets>
  <definedNames>
    <definedName name="_xlnm._FilterDatabase" localSheetId="0" hidden="1">정류기A!$A$10:$D$21</definedName>
  </definedNames>
  <calcPr calcId="162913"/>
</workbook>
</file>

<file path=xl/calcChain.xml><?xml version="1.0" encoding="utf-8"?>
<calcChain xmlns="http://schemas.openxmlformats.org/spreadsheetml/2006/main">
  <c r="C20" i="2" l="1"/>
  <c r="B20" i="2"/>
  <c r="D19" i="2"/>
  <c r="D18" i="2"/>
  <c r="D17" i="2"/>
  <c r="D16" i="2"/>
  <c r="D15" i="2"/>
  <c r="D14" i="2"/>
  <c r="D13" i="2"/>
  <c r="D12" i="2"/>
  <c r="D11" i="2"/>
  <c r="D20" i="2" l="1"/>
  <c r="C20" i="1"/>
  <c r="B20" i="1"/>
  <c r="D14" i="1" l="1"/>
  <c r="D15" i="1"/>
  <c r="D16" i="1"/>
  <c r="D17" i="1"/>
  <c r="D18" i="1"/>
  <c r="D19" i="1"/>
  <c r="D12" i="1" l="1"/>
  <c r="D13" i="1"/>
  <c r="D11" i="1"/>
  <c r="D20" i="1" s="1"/>
</calcChain>
</file>

<file path=xl/sharedStrings.xml><?xml version="1.0" encoding="utf-8"?>
<sst xmlns="http://schemas.openxmlformats.org/spreadsheetml/2006/main" count="59" uniqueCount="31">
  <si>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</si>
  <si>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</si>
  <si>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</si>
  <si>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</si>
  <si>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</si>
  <si>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</si>
  <si>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용도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</si>
  <si>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</si>
  <si>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</si>
  <si>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</si>
  <si>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 xml:space="preserve"> 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</si>
  <si>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</si>
  <si>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</si>
  <si>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</si>
  <si>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</si>
  <si>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</si>
  <si>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</si>
  <si>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</si>
  <si>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</si>
  <si>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</si>
  <si>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BS</t>
    <phoneticPr fontId="19" type="noConversion"/>
  </si>
  <si>
    <t>2021년 08월 11일</t>
    <phoneticPr fontId="19" type="noConversion"/>
  </si>
  <si>
    <t>한화 진넥스빌</t>
    <phoneticPr fontId="19" type="noConversion"/>
  </si>
  <si>
    <t>B5층 정류기용 A</t>
    <phoneticPr fontId="19" type="noConversion"/>
  </si>
  <si>
    <t>RP150</t>
    <phoneticPr fontId="19" type="noConversion"/>
  </si>
  <si>
    <t>9셀</t>
    <phoneticPr fontId="19" type="noConversion"/>
  </si>
  <si>
    <t>2017. 09. 21</t>
    <phoneticPr fontId="19" type="noConversion"/>
  </si>
  <si>
    <t>내부저항(mΩ) 참고치</t>
    <phoneticPr fontId="19" type="noConversion"/>
  </si>
  <si>
    <t>31 ~ 32</t>
    <phoneticPr fontId="19" type="noConversion"/>
  </si>
  <si>
    <t>33 ~ 34</t>
    <phoneticPr fontId="19" type="noConversion"/>
  </si>
  <si>
    <t>B5층 정류기용 B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</si>
</sst>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176" fontId="0" fillId="0" borderId="11" xfId="0" applyNumberFormat="1" applyBorder="1" applyAlignment="1">
      <alignment horizontal="center" vertical="center"/>
    </xf>
    <xf numFmtId="9" fontId="20" fillId="0" borderId="11" xfId="43" applyFont="1" applyFill="1" applyBorder="1" applyAlignment="1">
      <alignment horizontal="center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0" fontId="20" fillId="0" borderId="10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right"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178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E5" sqref="E5"/>
    </sheetView>
  </sheetViews>
  <sheetFormatPr defaultRowHeight="17.399999999999999"/>
  <cols>
    <col min="1" max="1" width="12.69921875" customWidth="1"/>
    <col min="2" max="2" width="20.3984375" style="1" customWidth="1"/>
    <col min="3" max="3" width="18.59765625" style="2" customWidth="1"/>
    <col min="4" max="4" width="22.09765625" customWidth="1"/>
  </cols>
  <sheetData>
    <row r="1" spans="1:9" s="4" customFormat="1" ht="30" customHeight="1">
      <c r="A1" s="31" t="s">
        <v>19</v>
      </c>
      <c r="B1" s="32"/>
      <c r="C1" s="32"/>
      <c r="D1" s="32"/>
      <c r="E1" s="3"/>
      <c r="F1" s="3"/>
    </row>
    <row r="2" spans="1:9" s="6" customFormat="1" ht="24" customHeight="1">
      <c r="A2" s="11" t="s">
        <v>11</v>
      </c>
      <c r="B2" s="5"/>
      <c r="C2" s="5"/>
      <c r="D2" s="5"/>
      <c r="F2" s="7"/>
      <c r="G2" s="8"/>
      <c r="H2" s="8"/>
      <c r="I2" s="8"/>
    </row>
    <row r="3" spans="1:9" s="17" customFormat="1">
      <c r="A3" s="14" t="s">
        <v>4</v>
      </c>
      <c r="B3" s="15" t="s">
        <v>21</v>
      </c>
      <c r="C3" s="16" t="s">
        <v>9</v>
      </c>
      <c r="D3" s="15" t="s">
        <v>20</v>
      </c>
    </row>
    <row r="4" spans="1:9" s="17" customFormat="1">
      <c r="A4" s="14" t="s">
        <v>5</v>
      </c>
      <c r="B4" s="15" t="s">
        <v>22</v>
      </c>
      <c r="C4" s="16" t="s">
        <v>17</v>
      </c>
      <c r="D4" s="30" t="s">
        <v>28</v>
      </c>
    </row>
    <row r="5" spans="1:9" s="17" customFormat="1">
      <c r="A5" s="14" t="s">
        <v>6</v>
      </c>
      <c r="B5" s="15" t="s">
        <v>23</v>
      </c>
      <c r="C5" s="16" t="s">
        <v>14</v>
      </c>
      <c r="D5" s="30">
        <v>118</v>
      </c>
    </row>
    <row r="6" spans="1:9" s="17" customFormat="1">
      <c r="A6" s="14" t="s">
        <v>7</v>
      </c>
      <c r="B6" s="15" t="s">
        <v>24</v>
      </c>
      <c r="C6" s="16" t="s">
        <v>15</v>
      </c>
      <c r="D6" s="30">
        <v>0</v>
      </c>
    </row>
    <row r="7" spans="1:9" s="17" customFormat="1">
      <c r="A7" s="14" t="s">
        <v>18</v>
      </c>
      <c r="B7" s="30" t="s">
        <v>25</v>
      </c>
      <c r="C7" s="16" t="s">
        <v>16</v>
      </c>
      <c r="D7" s="30">
        <v>0</v>
      </c>
    </row>
    <row r="8" spans="1:9" s="17" customFormat="1">
      <c r="A8" s="18" t="s">
        <v>8</v>
      </c>
      <c r="B8" s="15" t="s">
        <v>26</v>
      </c>
      <c r="C8" s="16" t="s">
        <v>27</v>
      </c>
      <c r="D8" s="30">
        <v>3.4</v>
      </c>
    </row>
    <row r="9" spans="1:9" s="4" customFormat="1" ht="24.75" customHeight="1">
      <c r="A9" s="11" t="s">
        <v>13</v>
      </c>
      <c r="B9" s="9"/>
      <c r="C9" s="10"/>
      <c r="D9" s="10"/>
      <c r="E9" s="10"/>
      <c r="F9" s="10"/>
    </row>
    <row r="10" spans="1:9" s="23" customFormat="1" ht="15">
      <c r="A10" s="19" t="s">
        <v>0</v>
      </c>
      <c r="B10" s="20" t="s">
        <v>1</v>
      </c>
      <c r="C10" s="21" t="s">
        <v>3</v>
      </c>
      <c r="D10" s="22" t="s">
        <v>2</v>
      </c>
    </row>
    <row r="11" spans="1:9" s="23" customFormat="1" ht="15">
      <c r="A11" s="24">
        <v>1</v>
      </c>
      <c r="B11" s="14">
        <v>13.06</v>
      </c>
      <c r="C11" s="14">
        <v>4.45</v>
      </c>
      <c r="D11" s="25">
        <f>C11/D$8</f>
        <v>1.3088235294117647</v>
      </c>
    </row>
    <row r="12" spans="1:9" s="23" customFormat="1" ht="15">
      <c r="A12" s="24">
        <v>2</v>
      </c>
      <c r="B12" s="14">
        <v>13.11</v>
      </c>
      <c r="C12" s="14">
        <v>3.74</v>
      </c>
      <c r="D12" s="25">
        <f t="shared" ref="D12:D19" si="0">C12/D$8</f>
        <v>1.1000000000000001</v>
      </c>
    </row>
    <row r="13" spans="1:9" s="23" customFormat="1" ht="15">
      <c r="A13" s="24">
        <v>3</v>
      </c>
      <c r="B13" s="14">
        <v>13.1</v>
      </c>
      <c r="C13" s="14">
        <v>3.78</v>
      </c>
      <c r="D13" s="25">
        <f t="shared" si="0"/>
        <v>1.111764705882353</v>
      </c>
    </row>
    <row r="14" spans="1:9" s="23" customFormat="1" ht="15">
      <c r="A14" s="24">
        <v>4</v>
      </c>
      <c r="B14" s="14">
        <v>13.1</v>
      </c>
      <c r="C14" s="14">
        <v>3.83</v>
      </c>
      <c r="D14" s="25">
        <f t="shared" si="0"/>
        <v>1.1264705882352941</v>
      </c>
    </row>
    <row r="15" spans="1:9" s="23" customFormat="1" ht="15">
      <c r="A15" s="24">
        <v>5</v>
      </c>
      <c r="B15" s="14">
        <v>13.11</v>
      </c>
      <c r="C15" s="14">
        <v>3.86</v>
      </c>
      <c r="D15" s="25">
        <f t="shared" si="0"/>
        <v>1.1352941176470588</v>
      </c>
    </row>
    <row r="16" spans="1:9" s="23" customFormat="1" ht="15">
      <c r="A16" s="24">
        <v>6</v>
      </c>
      <c r="B16" s="14">
        <v>13.12</v>
      </c>
      <c r="C16" s="14">
        <v>3.78</v>
      </c>
      <c r="D16" s="25">
        <f t="shared" si="0"/>
        <v>1.111764705882353</v>
      </c>
    </row>
    <row r="17" spans="1:4" s="23" customFormat="1" ht="15">
      <c r="A17" s="24">
        <v>7</v>
      </c>
      <c r="B17" s="14">
        <v>13.14</v>
      </c>
      <c r="C17" s="14">
        <v>3.86</v>
      </c>
      <c r="D17" s="25">
        <f t="shared" si="0"/>
        <v>1.1352941176470588</v>
      </c>
    </row>
    <row r="18" spans="1:4" s="23" customFormat="1" ht="15">
      <c r="A18" s="24">
        <v>8</v>
      </c>
      <c r="B18" s="14">
        <v>13.14</v>
      </c>
      <c r="C18" s="14">
        <v>3.73</v>
      </c>
      <c r="D18" s="25">
        <f t="shared" si="0"/>
        <v>1.0970588235294119</v>
      </c>
    </row>
    <row r="19" spans="1:4" s="23" customFormat="1" ht="15">
      <c r="A19" s="24">
        <v>9</v>
      </c>
      <c r="B19" s="14">
        <v>13.15</v>
      </c>
      <c r="C19" s="14">
        <v>3.73</v>
      </c>
      <c r="D19" s="25">
        <f t="shared" si="0"/>
        <v>1.0970588235294119</v>
      </c>
    </row>
    <row r="20" spans="1:4" s="29" customFormat="1">
      <c r="A20" s="26" t="s">
        <v>12</v>
      </c>
      <c r="B20" s="27">
        <f>AVERAGE(B11:B19)</f>
        <v>13.114444444444446</v>
      </c>
      <c r="C20" s="27">
        <f>AVERAGE(C11:C19)</f>
        <v>3.862222222222222</v>
      </c>
      <c r="D20" s="28">
        <f>AVERAGE(D11:D19)</f>
        <v>1.1359477124183008</v>
      </c>
    </row>
    <row r="21" spans="1:4">
      <c r="B21" s="1" t="s">
        <v>10</v>
      </c>
      <c r="C21" s="12" t="s">
        <v>10</v>
      </c>
      <c r="D21" s="13" t="s">
        <v>10</v>
      </c>
    </row>
  </sheetData>
  <autoFilter ref="A10:D2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activeCell="B5" sqref="B5"/>
    </sheetView>
  </sheetViews>
  <sheetFormatPr defaultRowHeight="17.399999999999999"/>
  <cols>
    <col min="1" max="1" width="12.69921875" customWidth="1"/>
    <col min="2" max="2" width="20.3984375" customWidth="1"/>
    <col min="3" max="3" width="18.59765625" customWidth="1"/>
    <col min="4" max="4" width="22.09765625" customWidth="1"/>
  </cols>
  <sheetData>
    <row r="1" spans="1:9" s="4" customFormat="1" ht="30" customHeight="1">
      <c r="A1" s="31" t="s">
        <v>19</v>
      </c>
      <c r="B1" s="32"/>
      <c r="C1" s="32"/>
      <c r="D1" s="32"/>
      <c r="E1" s="3"/>
      <c r="F1" s="3"/>
    </row>
    <row r="2" spans="1:9" s="6" customFormat="1" ht="24" customHeight="1">
      <c r="A2" s="11" t="s">
        <v>11</v>
      </c>
      <c r="B2" s="5"/>
      <c r="C2" s="5"/>
      <c r="D2" s="5"/>
      <c r="F2" s="7"/>
      <c r="G2" s="8"/>
      <c r="H2" s="8"/>
      <c r="I2" s="8"/>
    </row>
    <row r="3" spans="1:9" s="17" customFormat="1">
      <c r="A3" s="14" t="s">
        <v>4</v>
      </c>
      <c r="B3" s="15" t="s">
        <v>21</v>
      </c>
      <c r="C3" s="16" t="s">
        <v>9</v>
      </c>
      <c r="D3" s="15" t="s">
        <v>20</v>
      </c>
    </row>
    <row r="4" spans="1:9" s="17" customFormat="1">
      <c r="A4" s="14" t="s">
        <v>5</v>
      </c>
      <c r="B4" s="15" t="s">
        <v>22</v>
      </c>
      <c r="C4" s="16" t="s">
        <v>17</v>
      </c>
      <c r="D4" s="30" t="s">
        <v>29</v>
      </c>
    </row>
    <row r="5" spans="1:9" s="17" customFormat="1">
      <c r="A5" s="14" t="s">
        <v>6</v>
      </c>
      <c r="B5" s="15" t="s">
        <v>30</v>
      </c>
      <c r="C5" s="16" t="s">
        <v>14</v>
      </c>
      <c r="D5" s="30">
        <v>117.2</v>
      </c>
    </row>
    <row r="6" spans="1:9" s="17" customFormat="1">
      <c r="A6" s="14" t="s">
        <v>7</v>
      </c>
      <c r="B6" s="15" t="s">
        <v>24</v>
      </c>
      <c r="C6" s="16" t="s">
        <v>15</v>
      </c>
      <c r="D6" s="30">
        <v>0</v>
      </c>
    </row>
    <row r="7" spans="1:9" s="17" customFormat="1">
      <c r="A7" s="14" t="s">
        <v>18</v>
      </c>
      <c r="B7" s="30" t="s">
        <v>25</v>
      </c>
      <c r="C7" s="16" t="s">
        <v>16</v>
      </c>
      <c r="D7" s="30">
        <v>0</v>
      </c>
    </row>
    <row r="8" spans="1:9" s="17" customFormat="1">
      <c r="A8" s="18" t="s">
        <v>8</v>
      </c>
      <c r="B8" s="15" t="s">
        <v>26</v>
      </c>
      <c r="C8" s="16" t="s">
        <v>27</v>
      </c>
      <c r="D8" s="30">
        <v>3.4</v>
      </c>
    </row>
    <row r="9" spans="1:9" s="4" customFormat="1" ht="24.75" customHeight="1">
      <c r="A9" s="11" t="s">
        <v>13</v>
      </c>
      <c r="B9" s="9"/>
      <c r="C9" s="10"/>
      <c r="D9" s="10"/>
      <c r="E9" s="10"/>
      <c r="F9" s="10"/>
    </row>
    <row r="10" spans="1:9" s="23" customFormat="1" ht="15">
      <c r="A10" s="19" t="s">
        <v>0</v>
      </c>
      <c r="B10" s="20" t="s">
        <v>1</v>
      </c>
      <c r="C10" s="21" t="s">
        <v>3</v>
      </c>
      <c r="D10" s="22" t="s">
        <v>2</v>
      </c>
    </row>
    <row r="11" spans="1:9" s="23" customFormat="1" ht="15">
      <c r="A11" s="24">
        <v>1</v>
      </c>
      <c r="B11" s="14">
        <v>13</v>
      </c>
      <c r="C11" s="14">
        <v>4.04</v>
      </c>
      <c r="D11" s="25">
        <f>C11/D$8</f>
        <v>1.1882352941176471</v>
      </c>
    </row>
    <row r="12" spans="1:9" s="23" customFormat="1" ht="15">
      <c r="A12" s="24">
        <v>2</v>
      </c>
      <c r="B12" s="14">
        <v>12.99</v>
      </c>
      <c r="C12" s="14">
        <v>4.51</v>
      </c>
      <c r="D12" s="25">
        <f t="shared" ref="D12:D19" si="0">C12/D$8</f>
        <v>1.3264705882352941</v>
      </c>
    </row>
    <row r="13" spans="1:9" s="23" customFormat="1" ht="15">
      <c r="A13" s="24">
        <v>3</v>
      </c>
      <c r="B13" s="14">
        <v>12.99</v>
      </c>
      <c r="C13" s="14">
        <v>4.09</v>
      </c>
      <c r="D13" s="25">
        <f t="shared" si="0"/>
        <v>1.2029411764705882</v>
      </c>
    </row>
    <row r="14" spans="1:9" s="23" customFormat="1" ht="15">
      <c r="A14" s="24">
        <v>4</v>
      </c>
      <c r="B14" s="14">
        <v>13.02</v>
      </c>
      <c r="C14" s="14">
        <v>3.99</v>
      </c>
      <c r="D14" s="25">
        <f t="shared" si="0"/>
        <v>1.1735294117647059</v>
      </c>
    </row>
    <row r="15" spans="1:9" s="23" customFormat="1" ht="15">
      <c r="A15" s="24">
        <v>5</v>
      </c>
      <c r="B15" s="14">
        <v>13.01</v>
      </c>
      <c r="C15" s="14">
        <v>4.12</v>
      </c>
      <c r="D15" s="25">
        <f t="shared" si="0"/>
        <v>1.2117647058823531</v>
      </c>
    </row>
    <row r="16" spans="1:9" s="23" customFormat="1" ht="15">
      <c r="A16" s="24">
        <v>6</v>
      </c>
      <c r="B16" s="14">
        <v>13.01</v>
      </c>
      <c r="C16" s="14">
        <v>3.94</v>
      </c>
      <c r="D16" s="25">
        <f t="shared" si="0"/>
        <v>1.1588235294117648</v>
      </c>
    </row>
    <row r="17" spans="1:4" s="23" customFormat="1" ht="15">
      <c r="A17" s="24">
        <v>7</v>
      </c>
      <c r="B17" s="14">
        <v>13.06</v>
      </c>
      <c r="C17" s="14">
        <v>3.86</v>
      </c>
      <c r="D17" s="25">
        <f t="shared" si="0"/>
        <v>1.1352941176470588</v>
      </c>
    </row>
    <row r="18" spans="1:4" s="23" customFormat="1" ht="15">
      <c r="A18" s="24">
        <v>8</v>
      </c>
      <c r="B18" s="14">
        <v>13.06</v>
      </c>
      <c r="C18" s="14">
        <v>3.83</v>
      </c>
      <c r="D18" s="25">
        <f t="shared" si="0"/>
        <v>1.1264705882352941</v>
      </c>
    </row>
    <row r="19" spans="1:4" s="23" customFormat="1" ht="15">
      <c r="A19" s="24">
        <v>9</v>
      </c>
      <c r="B19" s="14">
        <v>13.05</v>
      </c>
      <c r="C19" s="14">
        <v>3.93</v>
      </c>
      <c r="D19" s="25">
        <f t="shared" si="0"/>
        <v>1.1558823529411766</v>
      </c>
    </row>
    <row r="20" spans="1:4" s="29" customFormat="1">
      <c r="A20" s="26" t="s">
        <v>12</v>
      </c>
      <c r="B20" s="27">
        <f>AVERAGE(B11:B19)</f>
        <v>13.021111111111113</v>
      </c>
      <c r="C20" s="27">
        <f>AVERAGE(C11:C19)</f>
        <v>4.0344444444444445</v>
      </c>
      <c r="D20" s="28">
        <f>AVERAGE(D11:D19)</f>
        <v>1.1866013071895427</v>
      </c>
    </row>
  </sheetData>
  <mergeCells count="1">
    <mergeCell ref="A1:D1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정류기A</vt:lpstr>
      <vt:lpstr>정류기B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2021-08-11T23:44:03Z</dcterms:modified>
</cp:coreProperties>
</file>