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조작전원용!$A$10:$F$74</definedName>
  </definedNames>
  <calcPr calcId="162913"/>
</workbook>
</file>

<file path=xl/calcChain.xml><?xml version="1.0" encoding="utf-8"?>
<calcChain xmlns="http://schemas.openxmlformats.org/spreadsheetml/2006/main">
  <c r="D65" i="5" l="1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<sst xmlns="http://schemas.openxmlformats.org/spreadsheetml/2006/main" count="53" uniqueCount="51">
  <si>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</si>
  <si>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</si>
  <si>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</si>
  <si>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</si>
  <si>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</si>
  <si>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</si>
  <si>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</si>
  <si>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</si>
  <si>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</si>
  <si>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</si>
  <si>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</si>
  <si>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</si>
  <si>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</si>
  <si>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</si>
  <si>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</si>
  <si>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</si>
  <si>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</si>
  <si>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</si>
  <si>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</si>
  <si>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</si>
  <si>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</si>
  <si>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</si>
  <si>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</si>
  <si>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</si>
  <si>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</si>
  <si>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</si>
  <si>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</si>
  <si>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</si>
  <si>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</si>
  <si>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</si>
  <si>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</si>
  <si>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</si>
  <si>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</si>
  <si>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</si>
  <si>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</si>
  <si>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</si>
  <si>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볼트 체결상태,조임상태 양호</t>
    <phoneticPr fontId="19" type="noConversion"/>
  </si>
  <si>
    <t>2021년 12월 23일</t>
    <phoneticPr fontId="19" type="noConversion"/>
  </si>
  <si>
    <t>용인경전철 보평역</t>
    <phoneticPr fontId="19" type="noConversion"/>
  </si>
  <si>
    <t>정류기용</t>
    <phoneticPr fontId="19" type="noConversion"/>
  </si>
  <si>
    <t>MSB150</t>
    <phoneticPr fontId="19" type="noConversion"/>
  </si>
  <si>
    <t>55셀</t>
    <phoneticPr fontId="19" type="noConversion"/>
  </si>
  <si>
    <t>2019. 11. 19(191119EC)</t>
    <phoneticPr fontId="19" type="noConversion"/>
  </si>
  <si>
    <t xml:space="preserve"> </t>
    <phoneticPr fontId="19" type="noConversion"/>
  </si>
  <si>
    <t xml:space="preserve"> </t>
    <phoneticPr fontId="19" type="noConversion"/>
  </si>
  <si>
    <t>2019. 12. 13</t>
    <phoneticPr fontId="19" type="noConversion"/>
  </si>
  <si>
    <t>대경상사</t>
    <phoneticPr fontId="19" type="noConversion"/>
  </si>
  <si>
    <t>양호</t>
    <phoneticPr fontId="19" type="noConversion"/>
  </si>
  <si>
    <t>실시</t>
    <phoneticPr fontId="19" type="noConversion"/>
  </si>
  <si>
    <t>有</t>
    <phoneticPr fontId="19" type="noConversion"/>
  </si>
  <si>
    <t>품질모니터링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</si>
</sst>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73</xdr:row>
      <xdr:rowOff>38100</xdr:rowOff>
    </xdr:from>
    <xdr:to>
      <xdr:col>3</xdr:col>
      <xdr:colOff>2333625</xdr:colOff>
      <xdr:row>73</xdr:row>
      <xdr:rowOff>1514476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16344900"/>
          <a:ext cx="2305050" cy="1476376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72</xdr:row>
      <xdr:rowOff>9526</xdr:rowOff>
    </xdr:from>
    <xdr:to>
      <xdr:col>2</xdr:col>
      <xdr:colOff>0</xdr:colOff>
      <xdr:row>72</xdr:row>
      <xdr:rowOff>1362076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0" y="14935201"/>
          <a:ext cx="2181225" cy="13525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1304925</xdr:colOff>
      <xdr:row>72</xdr:row>
      <xdr:rowOff>28575</xdr:rowOff>
    </xdr:from>
    <xdr:to>
      <xdr:col>3</xdr:col>
      <xdr:colOff>2333625</xdr:colOff>
      <xdr:row>72</xdr:row>
      <xdr:rowOff>1371600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10275" y="14954250"/>
          <a:ext cx="1028700" cy="13430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73</xdr:row>
      <xdr:rowOff>0</xdr:rowOff>
    </xdr:from>
    <xdr:to>
      <xdr:col>2</xdr:col>
      <xdr:colOff>9525</xdr:colOff>
      <xdr:row>73</xdr:row>
      <xdr:rowOff>1514475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8225" y="16306800"/>
          <a:ext cx="2200275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9524</xdr:colOff>
      <xdr:row>72</xdr:row>
      <xdr:rowOff>28575</xdr:rowOff>
    </xdr:from>
    <xdr:to>
      <xdr:col>3</xdr:col>
      <xdr:colOff>1266825</xdr:colOff>
      <xdr:row>72</xdr:row>
      <xdr:rowOff>1371600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14874" y="14954250"/>
          <a:ext cx="1257301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64" workbookViewId="0">
      <selection activeCell="B69" sqref="B69:B70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6" t="s">
        <v>17</v>
      </c>
      <c r="B1" s="37"/>
      <c r="C1" s="37"/>
      <c r="D1" s="37"/>
    </row>
    <row r="2" spans="1:6" s="5" customFormat="1" ht="24" customHeight="1" x14ac:dyDescent="0.3">
      <c r="A2" s="9" t="s">
        <v>9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37</v>
      </c>
      <c r="C3" s="12" t="s">
        <v>8</v>
      </c>
      <c r="D3" s="11" t="s">
        <v>50</v>
      </c>
    </row>
    <row r="4" spans="1:6" s="13" customFormat="1" x14ac:dyDescent="0.3">
      <c r="A4" s="10" t="s">
        <v>5</v>
      </c>
      <c r="B4" s="11" t="s">
        <v>38</v>
      </c>
      <c r="C4" s="12" t="s">
        <v>15</v>
      </c>
      <c r="D4" s="25">
        <v>19</v>
      </c>
    </row>
    <row r="5" spans="1:6" s="13" customFormat="1" x14ac:dyDescent="0.3">
      <c r="A5" s="10" t="s">
        <v>19</v>
      </c>
      <c r="B5" s="11" t="s">
        <v>39</v>
      </c>
      <c r="C5" s="12" t="s">
        <v>12</v>
      </c>
      <c r="D5" s="25">
        <v>122.3</v>
      </c>
    </row>
    <row r="6" spans="1:6" s="13" customFormat="1" x14ac:dyDescent="0.3">
      <c r="A6" s="10" t="s">
        <v>6</v>
      </c>
      <c r="B6" s="11" t="s">
        <v>40</v>
      </c>
      <c r="C6" s="12" t="s">
        <v>13</v>
      </c>
      <c r="D6" s="25">
        <v>0</v>
      </c>
    </row>
    <row r="7" spans="1:6" s="13" customFormat="1" x14ac:dyDescent="0.3">
      <c r="A7" s="10" t="s">
        <v>16</v>
      </c>
      <c r="B7" s="25" t="s">
        <v>41</v>
      </c>
      <c r="C7" s="12" t="s">
        <v>14</v>
      </c>
      <c r="D7" s="25">
        <v>0</v>
      </c>
    </row>
    <row r="8" spans="1:6" s="13" customFormat="1" x14ac:dyDescent="0.3">
      <c r="A8" s="14" t="s">
        <v>7</v>
      </c>
      <c r="B8" s="11" t="s">
        <v>42</v>
      </c>
      <c r="C8" s="12" t="s">
        <v>18</v>
      </c>
      <c r="D8" s="25" t="s">
        <v>43</v>
      </c>
    </row>
    <row r="9" spans="1:6" s="3" customFormat="1" ht="24.75" customHeight="1" x14ac:dyDescent="0.3">
      <c r="A9" s="9" t="s">
        <v>11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10">
        <v>1</v>
      </c>
      <c r="B11" s="10">
        <v>2.23</v>
      </c>
      <c r="C11" s="10">
        <v>0.66</v>
      </c>
      <c r="D11" s="20" t="e">
        <f>C11/D$8</f>
        <v>#VALUE!</v>
      </c>
    </row>
    <row r="12" spans="1:6" s="19" customFormat="1" ht="15.75" x14ac:dyDescent="0.3">
      <c r="A12" s="10">
        <v>2</v>
      </c>
      <c r="B12" s="10">
        <v>2.23</v>
      </c>
      <c r="C12" s="10">
        <v>0.70599999999999996</v>
      </c>
      <c r="D12" s="20" t="e">
        <f t="shared" ref="D12:D18" si="0">C12/D$8</f>
        <v>#VALUE!</v>
      </c>
    </row>
    <row r="13" spans="1:6" s="19" customFormat="1" ht="15.75" x14ac:dyDescent="0.3">
      <c r="A13" s="10">
        <v>3</v>
      </c>
      <c r="B13" s="10">
        <v>2.23</v>
      </c>
      <c r="C13" s="10">
        <v>0.71099999999999997</v>
      </c>
      <c r="D13" s="20" t="e">
        <f t="shared" si="0"/>
        <v>#VALUE!</v>
      </c>
    </row>
    <row r="14" spans="1:6" s="19" customFormat="1" ht="15.75" x14ac:dyDescent="0.3">
      <c r="A14" s="10">
        <v>4</v>
      </c>
      <c r="B14" s="10">
        <v>2.2200000000000002</v>
      </c>
      <c r="C14" s="10">
        <v>0.61499999999999999</v>
      </c>
      <c r="D14" s="20" t="e">
        <f t="shared" si="0"/>
        <v>#VALUE!</v>
      </c>
    </row>
    <row r="15" spans="1:6" s="19" customFormat="1" ht="15.75" x14ac:dyDescent="0.3">
      <c r="A15" s="10">
        <v>5</v>
      </c>
      <c r="B15" s="10">
        <v>2.2200000000000002</v>
      </c>
      <c r="C15" s="10">
        <v>0.61799999999999999</v>
      </c>
      <c r="D15" s="20" t="e">
        <f t="shared" si="0"/>
        <v>#VALUE!</v>
      </c>
    </row>
    <row r="16" spans="1:6" s="19" customFormat="1" ht="15.75" x14ac:dyDescent="0.3">
      <c r="A16" s="10">
        <v>6</v>
      </c>
      <c r="B16" s="10">
        <v>2.23</v>
      </c>
      <c r="C16" s="10">
        <v>0.63300000000000001</v>
      </c>
      <c r="D16" s="20" t="e">
        <f t="shared" si="0"/>
        <v>#VALUE!</v>
      </c>
    </row>
    <row r="17" spans="1:4" s="19" customFormat="1" ht="15.75" x14ac:dyDescent="0.3">
      <c r="A17" s="10">
        <v>7</v>
      </c>
      <c r="B17" s="10">
        <v>2.2200000000000002</v>
      </c>
      <c r="C17" s="10">
        <v>0.626</v>
      </c>
      <c r="D17" s="20" t="e">
        <f t="shared" si="0"/>
        <v>#VALUE!</v>
      </c>
    </row>
    <row r="18" spans="1:4" s="19" customFormat="1" ht="15.75" x14ac:dyDescent="0.3">
      <c r="A18" s="10">
        <v>8</v>
      </c>
      <c r="B18" s="10">
        <v>2.23</v>
      </c>
      <c r="C18" s="10">
        <v>0.65500000000000003</v>
      </c>
      <c r="D18" s="20" t="e">
        <f t="shared" si="0"/>
        <v>#VALUE!</v>
      </c>
    </row>
    <row r="19" spans="1:4" s="19" customFormat="1" ht="15.75" x14ac:dyDescent="0.3">
      <c r="A19" s="10">
        <v>9</v>
      </c>
      <c r="B19" s="10">
        <v>2.23</v>
      </c>
      <c r="C19" s="10">
        <v>0.65800000000000003</v>
      </c>
      <c r="D19" s="20" t="e">
        <f>C19/D$8</f>
        <v>#VALUE!</v>
      </c>
    </row>
    <row r="20" spans="1:4" s="19" customFormat="1" ht="15.75" x14ac:dyDescent="0.3">
      <c r="A20" s="10">
        <v>10</v>
      </c>
      <c r="B20" s="10">
        <v>2.23</v>
      </c>
      <c r="C20" s="10">
        <v>0.64200000000000002</v>
      </c>
      <c r="D20" s="20" t="e">
        <f t="shared" ref="D20:D26" si="1">C20/D$8</f>
        <v>#VALUE!</v>
      </c>
    </row>
    <row r="21" spans="1:4" s="19" customFormat="1" ht="15.75" x14ac:dyDescent="0.3">
      <c r="A21" s="10">
        <v>11</v>
      </c>
      <c r="B21" s="10">
        <v>2.23</v>
      </c>
      <c r="C21" s="10">
        <v>0.67100000000000004</v>
      </c>
      <c r="D21" s="20" t="e">
        <f t="shared" si="1"/>
        <v>#VALUE!</v>
      </c>
    </row>
    <row r="22" spans="1:4" s="19" customFormat="1" ht="15.75" x14ac:dyDescent="0.3">
      <c r="A22" s="10">
        <v>12</v>
      </c>
      <c r="B22" s="10">
        <v>2.23</v>
      </c>
      <c r="C22" s="10">
        <v>0.60899999999999999</v>
      </c>
      <c r="D22" s="20" t="e">
        <f t="shared" si="1"/>
        <v>#VALUE!</v>
      </c>
    </row>
    <row r="23" spans="1:4" s="19" customFormat="1" ht="15.75" x14ac:dyDescent="0.3">
      <c r="A23" s="10">
        <v>13</v>
      </c>
      <c r="B23" s="10">
        <v>2.23</v>
      </c>
      <c r="C23" s="10">
        <v>0.66500000000000004</v>
      </c>
      <c r="D23" s="20" t="e">
        <f t="shared" si="1"/>
        <v>#VALUE!</v>
      </c>
    </row>
    <row r="24" spans="1:4" s="19" customFormat="1" ht="15.75" x14ac:dyDescent="0.3">
      <c r="A24" s="10">
        <v>14</v>
      </c>
      <c r="B24" s="10">
        <v>2.23</v>
      </c>
      <c r="C24" s="10">
        <v>0.62</v>
      </c>
      <c r="D24" s="20" t="e">
        <f t="shared" si="1"/>
        <v>#VALUE!</v>
      </c>
    </row>
    <row r="25" spans="1:4" s="19" customFormat="1" ht="15.75" x14ac:dyDescent="0.3">
      <c r="A25" s="10">
        <v>15</v>
      </c>
      <c r="B25" s="10">
        <v>2.2200000000000002</v>
      </c>
      <c r="C25" s="10">
        <v>0.72</v>
      </c>
      <c r="D25" s="20" t="e">
        <f t="shared" si="1"/>
        <v>#VALUE!</v>
      </c>
    </row>
    <row r="26" spans="1:4" s="19" customFormat="1" ht="15.75" x14ac:dyDescent="0.3">
      <c r="A26" s="10">
        <v>16</v>
      </c>
      <c r="B26" s="10">
        <v>2.23</v>
      </c>
      <c r="C26" s="10">
        <v>0.68100000000000005</v>
      </c>
      <c r="D26" s="20" t="e">
        <f t="shared" si="1"/>
        <v>#VALUE!</v>
      </c>
    </row>
    <row r="27" spans="1:4" s="19" customFormat="1" ht="15.75" x14ac:dyDescent="0.3">
      <c r="A27" s="10">
        <v>17</v>
      </c>
      <c r="B27" s="10">
        <v>2.23</v>
      </c>
      <c r="C27" s="10">
        <v>0.67300000000000004</v>
      </c>
      <c r="D27" s="20" t="e">
        <f t="shared" ref="D27" si="2">C27/D$8</f>
        <v>#VALUE!</v>
      </c>
    </row>
    <row r="28" spans="1:4" s="19" customFormat="1" ht="15.75" x14ac:dyDescent="0.3">
      <c r="A28" s="10">
        <v>18</v>
      </c>
      <c r="B28" s="10">
        <v>2.23</v>
      </c>
      <c r="C28" s="10">
        <v>0.63600000000000001</v>
      </c>
      <c r="D28" s="20" t="e">
        <f>C28/D$8</f>
        <v>#VALUE!</v>
      </c>
    </row>
    <row r="29" spans="1:4" s="19" customFormat="1" ht="15.75" x14ac:dyDescent="0.3">
      <c r="A29" s="10">
        <v>19</v>
      </c>
      <c r="B29" s="10">
        <v>2.23</v>
      </c>
      <c r="C29" s="10">
        <v>0.626</v>
      </c>
      <c r="D29" s="20" t="e">
        <f t="shared" ref="D29:D35" si="3">C29/D$8</f>
        <v>#VALUE!</v>
      </c>
    </row>
    <row r="30" spans="1:4" s="19" customFormat="1" ht="15.75" x14ac:dyDescent="0.3">
      <c r="A30" s="10">
        <v>20</v>
      </c>
      <c r="B30" s="10">
        <v>2.23</v>
      </c>
      <c r="C30" s="10">
        <v>0.60899999999999999</v>
      </c>
      <c r="D30" s="20" t="e">
        <f t="shared" si="3"/>
        <v>#VALUE!</v>
      </c>
    </row>
    <row r="31" spans="1:4" s="19" customFormat="1" ht="15.75" x14ac:dyDescent="0.3">
      <c r="A31" s="10">
        <v>21</v>
      </c>
      <c r="B31" s="10">
        <v>2.2200000000000002</v>
      </c>
      <c r="C31" s="10">
        <v>0.64800000000000002</v>
      </c>
      <c r="D31" s="20" t="e">
        <f t="shared" si="3"/>
        <v>#VALUE!</v>
      </c>
    </row>
    <row r="32" spans="1:4" s="19" customFormat="1" ht="15.75" x14ac:dyDescent="0.3">
      <c r="A32" s="10">
        <v>22</v>
      </c>
      <c r="B32" s="10">
        <v>2.2200000000000002</v>
      </c>
      <c r="C32" s="10">
        <v>0.626</v>
      </c>
      <c r="D32" s="20" t="e">
        <f t="shared" si="3"/>
        <v>#VALUE!</v>
      </c>
    </row>
    <row r="33" spans="1:4" s="19" customFormat="1" ht="15.75" x14ac:dyDescent="0.3">
      <c r="A33" s="10">
        <v>23</v>
      </c>
      <c r="B33" s="10">
        <v>2.2200000000000002</v>
      </c>
      <c r="C33" s="10">
        <v>0.67700000000000005</v>
      </c>
      <c r="D33" s="20" t="e">
        <f t="shared" si="3"/>
        <v>#VALUE!</v>
      </c>
    </row>
    <row r="34" spans="1:4" s="19" customFormat="1" ht="15.75" x14ac:dyDescent="0.3">
      <c r="A34" s="10">
        <v>24</v>
      </c>
      <c r="B34" s="10">
        <v>2.2200000000000002</v>
      </c>
      <c r="C34" s="10">
        <v>0.65600000000000003</v>
      </c>
      <c r="D34" s="20" t="e">
        <f t="shared" si="3"/>
        <v>#VALUE!</v>
      </c>
    </row>
    <row r="35" spans="1:4" s="19" customFormat="1" ht="15.75" x14ac:dyDescent="0.3">
      <c r="A35" s="10">
        <v>25</v>
      </c>
      <c r="B35" s="10">
        <v>2.2200000000000002</v>
      </c>
      <c r="C35" s="10">
        <v>0.63500000000000001</v>
      </c>
      <c r="D35" s="20" t="e">
        <f t="shared" si="3"/>
        <v>#VALUE!</v>
      </c>
    </row>
    <row r="36" spans="1:4" s="19" customFormat="1" ht="15.75" x14ac:dyDescent="0.3">
      <c r="A36" s="10">
        <v>26</v>
      </c>
      <c r="B36" s="10">
        <v>2.2200000000000002</v>
      </c>
      <c r="C36" s="10">
        <v>0.61799999999999999</v>
      </c>
      <c r="D36" s="20" t="e">
        <f>C36/D$8</f>
        <v>#VALUE!</v>
      </c>
    </row>
    <row r="37" spans="1:4" s="19" customFormat="1" ht="15.75" x14ac:dyDescent="0.3">
      <c r="A37" s="10">
        <v>27</v>
      </c>
      <c r="B37" s="10">
        <v>2.2200000000000002</v>
      </c>
      <c r="C37" s="10">
        <v>0.62</v>
      </c>
      <c r="D37" s="20" t="e">
        <f t="shared" ref="D37:D46" si="4">C37/D$8</f>
        <v>#VALUE!</v>
      </c>
    </row>
    <row r="38" spans="1:4" s="19" customFormat="1" ht="15.75" x14ac:dyDescent="0.3">
      <c r="A38" s="10">
        <v>28</v>
      </c>
      <c r="B38" s="10">
        <v>2.2200000000000002</v>
      </c>
      <c r="C38" s="10">
        <v>0.626</v>
      </c>
      <c r="D38" s="20" t="e">
        <f t="shared" si="4"/>
        <v>#VALUE!</v>
      </c>
    </row>
    <row r="39" spans="1:4" s="19" customFormat="1" ht="15.75" x14ac:dyDescent="0.3">
      <c r="A39" s="10">
        <v>29</v>
      </c>
      <c r="B39" s="10">
        <v>2.21</v>
      </c>
      <c r="C39" s="10">
        <v>0.66400000000000003</v>
      </c>
      <c r="D39" s="20" t="e">
        <f t="shared" si="4"/>
        <v>#VALUE!</v>
      </c>
    </row>
    <row r="40" spans="1:4" s="19" customFormat="1" ht="15.75" x14ac:dyDescent="0.3">
      <c r="A40" s="10">
        <v>30</v>
      </c>
      <c r="B40" s="10">
        <v>2.21</v>
      </c>
      <c r="C40" s="10">
        <v>0.60899999999999999</v>
      </c>
      <c r="D40" s="20" t="e">
        <f t="shared" si="4"/>
        <v>#VALUE!</v>
      </c>
    </row>
    <row r="41" spans="1:4" s="19" customFormat="1" ht="15.75" x14ac:dyDescent="0.3">
      <c r="A41" s="10">
        <v>31</v>
      </c>
      <c r="B41" s="10">
        <v>2.2200000000000002</v>
      </c>
      <c r="C41" s="10">
        <v>0.66700000000000004</v>
      </c>
      <c r="D41" s="20" t="e">
        <f t="shared" si="4"/>
        <v>#VALUE!</v>
      </c>
    </row>
    <row r="42" spans="1:4" s="19" customFormat="1" ht="15.75" x14ac:dyDescent="0.3">
      <c r="A42" s="10">
        <v>32</v>
      </c>
      <c r="B42" s="10">
        <v>2.2200000000000002</v>
      </c>
      <c r="C42" s="10">
        <v>0.64100000000000001</v>
      </c>
      <c r="D42" s="20" t="e">
        <f t="shared" si="4"/>
        <v>#VALUE!</v>
      </c>
    </row>
    <row r="43" spans="1:4" s="19" customFormat="1" ht="15.75" x14ac:dyDescent="0.3">
      <c r="A43" s="10">
        <v>33</v>
      </c>
      <c r="B43" s="10">
        <v>2.2200000000000002</v>
      </c>
      <c r="C43" s="10">
        <v>0.64</v>
      </c>
      <c r="D43" s="20" t="e">
        <f t="shared" si="4"/>
        <v>#VALUE!</v>
      </c>
    </row>
    <row r="44" spans="1:4" s="19" customFormat="1" ht="15.75" x14ac:dyDescent="0.3">
      <c r="A44" s="10">
        <v>34</v>
      </c>
      <c r="B44" s="10">
        <v>2.2200000000000002</v>
      </c>
      <c r="C44" s="10">
        <v>0.65700000000000003</v>
      </c>
      <c r="D44" s="20" t="e">
        <f t="shared" si="4"/>
        <v>#VALUE!</v>
      </c>
    </row>
    <row r="45" spans="1:4" s="19" customFormat="1" ht="15.75" x14ac:dyDescent="0.3">
      <c r="A45" s="10">
        <v>35</v>
      </c>
      <c r="B45" s="10">
        <v>2.2200000000000002</v>
      </c>
      <c r="C45" s="10">
        <v>0.626</v>
      </c>
      <c r="D45" s="20" t="e">
        <f t="shared" si="4"/>
        <v>#VALUE!</v>
      </c>
    </row>
    <row r="46" spans="1:4" s="19" customFormat="1" ht="15.75" x14ac:dyDescent="0.3">
      <c r="A46" s="10">
        <v>36</v>
      </c>
      <c r="B46" s="10">
        <v>2.21</v>
      </c>
      <c r="C46" s="10">
        <v>0.60199999999999998</v>
      </c>
      <c r="D46" s="20" t="e">
        <f t="shared" si="4"/>
        <v>#VALUE!</v>
      </c>
    </row>
    <row r="47" spans="1:4" s="19" customFormat="1" ht="15.75" x14ac:dyDescent="0.3">
      <c r="A47" s="10">
        <v>37</v>
      </c>
      <c r="B47" s="10">
        <v>2.2200000000000002</v>
      </c>
      <c r="C47" s="10">
        <v>0.65600000000000003</v>
      </c>
      <c r="D47" s="20" t="e">
        <f t="shared" ref="D47:D53" si="5">C47/D$8</f>
        <v>#VALUE!</v>
      </c>
    </row>
    <row r="48" spans="1:4" s="19" customFormat="1" ht="15.75" x14ac:dyDescent="0.3">
      <c r="A48" s="10">
        <v>38</v>
      </c>
      <c r="B48" s="10">
        <v>2.2200000000000002</v>
      </c>
      <c r="C48" s="10">
        <v>0.68700000000000006</v>
      </c>
      <c r="D48" s="20" t="e">
        <f t="shared" si="5"/>
        <v>#VALUE!</v>
      </c>
    </row>
    <row r="49" spans="1:4" s="19" customFormat="1" ht="15.75" x14ac:dyDescent="0.3">
      <c r="A49" s="10">
        <v>39</v>
      </c>
      <c r="B49" s="10">
        <v>2.23</v>
      </c>
      <c r="C49" s="10">
        <v>0.68500000000000005</v>
      </c>
      <c r="D49" s="20" t="e">
        <f t="shared" si="5"/>
        <v>#VALUE!</v>
      </c>
    </row>
    <row r="50" spans="1:4" s="19" customFormat="1" ht="15.75" x14ac:dyDescent="0.3">
      <c r="A50" s="10">
        <v>40</v>
      </c>
      <c r="B50" s="10">
        <v>2.2200000000000002</v>
      </c>
      <c r="C50" s="10">
        <v>0.63800000000000001</v>
      </c>
      <c r="D50" s="20" t="e">
        <f t="shared" si="5"/>
        <v>#VALUE!</v>
      </c>
    </row>
    <row r="51" spans="1:4" s="19" customFormat="1" ht="15.75" x14ac:dyDescent="0.3">
      <c r="A51" s="10">
        <v>41</v>
      </c>
      <c r="B51" s="10">
        <v>2.2200000000000002</v>
      </c>
      <c r="C51" s="10">
        <v>0.68700000000000006</v>
      </c>
      <c r="D51" s="20" t="e">
        <f t="shared" si="5"/>
        <v>#VALUE!</v>
      </c>
    </row>
    <row r="52" spans="1:4" s="19" customFormat="1" ht="15.75" x14ac:dyDescent="0.3">
      <c r="A52" s="10">
        <v>42</v>
      </c>
      <c r="B52" s="10">
        <v>2.2200000000000002</v>
      </c>
      <c r="C52" s="10">
        <v>0.67500000000000004</v>
      </c>
      <c r="D52" s="20" t="e">
        <f t="shared" si="5"/>
        <v>#VALUE!</v>
      </c>
    </row>
    <row r="53" spans="1:4" s="19" customFormat="1" ht="15.75" x14ac:dyDescent="0.3">
      <c r="A53" s="10">
        <v>43</v>
      </c>
      <c r="B53" s="10">
        <v>2.2200000000000002</v>
      </c>
      <c r="C53" s="10">
        <v>0.61599999999999999</v>
      </c>
      <c r="D53" s="20" t="e">
        <f t="shared" si="5"/>
        <v>#VALUE!</v>
      </c>
    </row>
    <row r="54" spans="1:4" s="19" customFormat="1" ht="15.75" x14ac:dyDescent="0.3">
      <c r="A54" s="10">
        <v>44</v>
      </c>
      <c r="B54" s="10">
        <v>2.2200000000000002</v>
      </c>
      <c r="C54" s="10">
        <v>0.68200000000000005</v>
      </c>
      <c r="D54" s="20" t="e">
        <f>C54/D$8</f>
        <v>#VALUE!</v>
      </c>
    </row>
    <row r="55" spans="1:4" s="19" customFormat="1" ht="15.75" x14ac:dyDescent="0.3">
      <c r="A55" s="10">
        <v>45</v>
      </c>
      <c r="B55" s="10">
        <v>2.2200000000000002</v>
      </c>
      <c r="C55" s="10">
        <v>0.63200000000000001</v>
      </c>
      <c r="D55" s="20" t="e">
        <f t="shared" ref="D55:D62" si="6">C55/D$8</f>
        <v>#VALUE!</v>
      </c>
    </row>
    <row r="56" spans="1:4" s="19" customFormat="1" ht="15.75" x14ac:dyDescent="0.3">
      <c r="A56" s="10">
        <v>46</v>
      </c>
      <c r="B56" s="10">
        <v>2.2200000000000002</v>
      </c>
      <c r="C56" s="10">
        <v>0.64400000000000002</v>
      </c>
      <c r="D56" s="20" t="e">
        <f t="shared" si="6"/>
        <v>#VALUE!</v>
      </c>
    </row>
    <row r="57" spans="1:4" s="19" customFormat="1" ht="15.75" x14ac:dyDescent="0.3">
      <c r="A57" s="10">
        <v>47</v>
      </c>
      <c r="B57" s="10">
        <v>2.2200000000000002</v>
      </c>
      <c r="C57" s="10">
        <v>0.627</v>
      </c>
      <c r="D57" s="20" t="e">
        <f t="shared" si="6"/>
        <v>#VALUE!</v>
      </c>
    </row>
    <row r="58" spans="1:4" s="19" customFormat="1" ht="15.75" x14ac:dyDescent="0.3">
      <c r="A58" s="10">
        <v>48</v>
      </c>
      <c r="B58" s="10">
        <v>2.2200000000000002</v>
      </c>
      <c r="C58" s="10">
        <v>0.64500000000000002</v>
      </c>
      <c r="D58" s="20" t="e">
        <f t="shared" si="6"/>
        <v>#VALUE!</v>
      </c>
    </row>
    <row r="59" spans="1:4" s="19" customFormat="1" ht="15.75" x14ac:dyDescent="0.3">
      <c r="A59" s="10">
        <v>49</v>
      </c>
      <c r="B59" s="10">
        <v>2.2200000000000002</v>
      </c>
      <c r="C59" s="10">
        <v>0.68400000000000005</v>
      </c>
      <c r="D59" s="20" t="e">
        <f t="shared" si="6"/>
        <v>#VALUE!</v>
      </c>
    </row>
    <row r="60" spans="1:4" s="19" customFormat="1" ht="15.75" x14ac:dyDescent="0.3">
      <c r="A60" s="10">
        <v>50</v>
      </c>
      <c r="B60" s="10">
        <v>2.2200000000000002</v>
      </c>
      <c r="C60" s="10">
        <v>0.65100000000000002</v>
      </c>
      <c r="D60" s="20" t="e">
        <f t="shared" si="6"/>
        <v>#VALUE!</v>
      </c>
    </row>
    <row r="61" spans="1:4" s="19" customFormat="1" ht="15.75" x14ac:dyDescent="0.3">
      <c r="A61" s="10">
        <v>51</v>
      </c>
      <c r="B61" s="10">
        <v>2.2200000000000002</v>
      </c>
      <c r="C61" s="10">
        <v>0.66900000000000004</v>
      </c>
      <c r="D61" s="20" t="e">
        <f t="shared" si="6"/>
        <v>#VALUE!</v>
      </c>
    </row>
    <row r="62" spans="1:4" s="19" customFormat="1" ht="15.75" x14ac:dyDescent="0.3">
      <c r="A62" s="10">
        <v>52</v>
      </c>
      <c r="B62" s="10">
        <v>2.2200000000000002</v>
      </c>
      <c r="C62" s="10">
        <v>0.61899999999999999</v>
      </c>
      <c r="D62" s="20" t="e">
        <f t="shared" si="6"/>
        <v>#VALUE!</v>
      </c>
    </row>
    <row r="63" spans="1:4" s="19" customFormat="1" ht="15.75" x14ac:dyDescent="0.3">
      <c r="A63" s="10">
        <v>53</v>
      </c>
      <c r="B63" s="10">
        <v>2.2200000000000002</v>
      </c>
      <c r="C63" s="10">
        <v>0.70399999999999996</v>
      </c>
      <c r="D63" s="20" t="e">
        <f>C63/D$8</f>
        <v>#VALUE!</v>
      </c>
    </row>
    <row r="64" spans="1:4" s="19" customFormat="1" ht="15.75" x14ac:dyDescent="0.3">
      <c r="A64" s="10">
        <v>54</v>
      </c>
      <c r="B64" s="10">
        <v>2.2200000000000002</v>
      </c>
      <c r="C64" s="10">
        <v>0.63100000000000001</v>
      </c>
      <c r="D64" s="20" t="e">
        <f t="shared" ref="D64" si="7">C64/D$8</f>
        <v>#VALUE!</v>
      </c>
    </row>
    <row r="65" spans="1:4" s="19" customFormat="1" ht="15.75" x14ac:dyDescent="0.3">
      <c r="A65" s="10">
        <v>55</v>
      </c>
      <c r="B65" s="10">
        <v>2.2200000000000002</v>
      </c>
      <c r="C65" s="10">
        <v>0.67800000000000005</v>
      </c>
      <c r="D65" s="20" t="e">
        <f>C65/D$8</f>
        <v>#VALUE!</v>
      </c>
    </row>
    <row r="66" spans="1:4" s="24" customFormat="1" x14ac:dyDescent="0.3">
      <c r="A66" s="21" t="s">
        <v>10</v>
      </c>
      <c r="B66" s="22">
        <f>AVERAGE(B11:B65)</f>
        <v>2.2225454545454535</v>
      </c>
      <c r="C66" s="22">
        <f>AVERAGE(C11:C65)</f>
        <v>0.65010909090909086</v>
      </c>
      <c r="D66" s="23" t="e">
        <f>AVERAGE(D11:D65)</f>
        <v>#VALUE!</v>
      </c>
    </row>
    <row r="67" spans="1:4" x14ac:dyDescent="0.3">
      <c r="A67" s="31" t="s">
        <v>20</v>
      </c>
      <c r="B67" s="30" t="s">
        <v>45</v>
      </c>
      <c r="C67" s="27" t="s">
        <v>25</v>
      </c>
      <c r="D67" s="29" t="s">
        <v>34</v>
      </c>
    </row>
    <row r="68" spans="1:4" x14ac:dyDescent="0.3">
      <c r="A68" s="31" t="s">
        <v>21</v>
      </c>
      <c r="B68" s="30" t="s">
        <v>46</v>
      </c>
      <c r="C68" s="27" t="s">
        <v>26</v>
      </c>
      <c r="D68" s="26" t="s">
        <v>35</v>
      </c>
    </row>
    <row r="69" spans="1:4" x14ac:dyDescent="0.3">
      <c r="A69" s="32" t="s">
        <v>22</v>
      </c>
      <c r="B69" s="34" t="s">
        <v>36</v>
      </c>
      <c r="C69" s="27" t="s">
        <v>27</v>
      </c>
      <c r="D69" s="26" t="s">
        <v>35</v>
      </c>
    </row>
    <row r="70" spans="1:4" x14ac:dyDescent="0.3">
      <c r="A70" s="33"/>
      <c r="B70" s="35"/>
      <c r="C70" s="27" t="s">
        <v>28</v>
      </c>
      <c r="D70" s="26" t="s">
        <v>48</v>
      </c>
    </row>
    <row r="71" spans="1:4" x14ac:dyDescent="0.3">
      <c r="A71" s="32" t="s">
        <v>23</v>
      </c>
      <c r="B71" s="34" t="s">
        <v>47</v>
      </c>
      <c r="C71" s="27" t="s">
        <v>29</v>
      </c>
      <c r="D71" s="26" t="s">
        <v>35</v>
      </c>
    </row>
    <row r="72" spans="1:4" x14ac:dyDescent="0.3">
      <c r="A72" s="33"/>
      <c r="B72" s="35"/>
      <c r="C72" s="27" t="s">
        <v>30</v>
      </c>
      <c r="D72" s="26" t="s">
        <v>49</v>
      </c>
    </row>
    <row r="73" spans="1:4" ht="108.75" customHeight="1" x14ac:dyDescent="0.3">
      <c r="A73" s="26" t="s">
        <v>24</v>
      </c>
      <c r="B73" s="30"/>
      <c r="C73" s="26" t="s">
        <v>31</v>
      </c>
      <c r="D73" s="10"/>
    </row>
    <row r="74" spans="1:4" ht="120.75" customHeight="1" x14ac:dyDescent="0.3">
      <c r="A74" s="28" t="s">
        <v>33</v>
      </c>
      <c r="B74" s="30"/>
      <c r="C74" s="28" t="s">
        <v>32</v>
      </c>
      <c r="D74" s="26" t="s">
        <v>44</v>
      </c>
    </row>
  </sheetData>
  <autoFilter ref="A10:F74"/>
  <mergeCells count="5">
    <mergeCell ref="A71:A72"/>
    <mergeCell ref="B71:B72"/>
    <mergeCell ref="A1:D1"/>
    <mergeCell ref="A69:A70"/>
    <mergeCell ref="B69:B7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2021-12-24T07:02:35Z</dcterms:modified>
</cp:coreProperties>
</file>