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내 문서\Downloads\"/>
    </mc:Choice>
  </mc:AlternateContent>
  <bookViews>
    <workbookView xWindow="600" yWindow="135" windowWidth="19395" windowHeight="8280"/>
  </bookViews>
  <sheets>
    <sheet name="세방전지" sheetId="5" r:id="rId1"/>
  </sheets>
  <definedNames>
    <definedName name="_xlnm._FilterDatabase" localSheetId="0" hidden="1">세방전지!$A$10:$I$38</definedName>
  </definedNames>
  <calcPr calcId="162913"/>
</workbook>
</file>

<file path=xl/calcChain.xml><?xml version="1.0" encoding="utf-8"?>
<calcChain xmlns="http://schemas.openxmlformats.org/spreadsheetml/2006/main">
  <c r="D29" i="5" l="1"/>
  <c r="D28" i="5"/>
  <c r="D27" i="5"/>
  <c r="C30" i="5" l="1"/>
  <c r="B30" i="5"/>
  <c r="D26" i="5"/>
  <c r="D25" i="5"/>
  <c r="D24" i="5"/>
  <c r="D23" i="5"/>
  <c r="D22" i="5"/>
  <c r="D21" i="5"/>
  <c r="D20" i="5"/>
  <c r="D19" i="5"/>
  <c r="D18" i="5"/>
  <c r="D17" i="5"/>
  <c r="D16" i="5"/>
  <c r="D15" i="5"/>
  <c r="D14" i="5"/>
  <c r="D13" i="5"/>
  <c r="D12" i="5"/>
  <c r="D11" i="5"/>
  <c r="D30" i="5" l="1"/>
</calcChain>
</file>

<file path=xl/sharedStrings.xml><?xml version="1.0" encoding="utf-8"?>
<sst xmlns="http://schemas.openxmlformats.org/spreadsheetml/2006/main" count="51" uniqueCount="47">
  <si>
    <t>셀</t>
  </si>
  <si>
    <t>전압(V)</t>
  </si>
  <si>
    <t>비고</t>
    <phoneticPr fontId="19" type="noConversion"/>
  </si>
  <si>
    <t>내부저항(mΩ)</t>
    <phoneticPr fontId="19" type="noConversion"/>
  </si>
  <si>
    <t>점검일</t>
    <phoneticPr fontId="19" type="noConversion"/>
  </si>
  <si>
    <t>업체명</t>
    <phoneticPr fontId="19" type="noConversion"/>
  </si>
  <si>
    <t>제품명</t>
    <phoneticPr fontId="19" type="noConversion"/>
  </si>
  <si>
    <t>LOT</t>
    <phoneticPr fontId="19" type="noConversion"/>
  </si>
  <si>
    <t>점검형태</t>
    <phoneticPr fontId="19" type="noConversion"/>
  </si>
  <si>
    <t xml:space="preserve"> </t>
    <phoneticPr fontId="19" type="noConversion"/>
  </si>
  <si>
    <t>1. 기본정보</t>
    <phoneticPr fontId="20" type="noConversion"/>
  </si>
  <si>
    <t>평균</t>
    <phoneticPr fontId="19" type="noConversion"/>
  </si>
  <si>
    <t xml:space="preserve">2. 셀별 데이터 </t>
    <phoneticPr fontId="20" type="noConversion"/>
  </si>
  <si>
    <t>충전전압(V)</t>
    <phoneticPr fontId="19" type="noConversion"/>
  </si>
  <si>
    <t>DC(A)</t>
    <phoneticPr fontId="19" type="noConversion"/>
  </si>
  <si>
    <t>AC(A)</t>
    <phoneticPr fontId="19" type="noConversion"/>
  </si>
  <si>
    <t>온도(℃)</t>
    <phoneticPr fontId="19" type="noConversion"/>
  </si>
  <si>
    <t>수량(EA)</t>
    <phoneticPr fontId="19" type="noConversion"/>
  </si>
  <si>
    <t>축전지 측정 DATA</t>
    <phoneticPr fontId="20" type="noConversion"/>
  </si>
  <si>
    <t>내부저항(mΩ) 평균치</t>
    <phoneticPr fontId="19" type="noConversion"/>
  </si>
  <si>
    <t>용도,장소</t>
    <phoneticPr fontId="19" type="noConversion"/>
  </si>
  <si>
    <t>설치 일자</t>
    <phoneticPr fontId="19" type="noConversion"/>
  </si>
  <si>
    <t>설치 업체</t>
    <phoneticPr fontId="19" type="noConversion"/>
  </si>
  <si>
    <t>설치 평가</t>
    <phoneticPr fontId="19" type="noConversion"/>
  </si>
  <si>
    <t>점검 내용</t>
    <phoneticPr fontId="19" type="noConversion"/>
  </si>
  <si>
    <t>배열,극성연결</t>
    <phoneticPr fontId="19" type="noConversion"/>
  </si>
  <si>
    <t>제품 외관 상태</t>
    <phoneticPr fontId="19" type="noConversion"/>
  </si>
  <si>
    <t>볼트체결 상태</t>
    <phoneticPr fontId="19" type="noConversion"/>
  </si>
  <si>
    <t>마킹 실시</t>
    <phoneticPr fontId="19" type="noConversion"/>
  </si>
  <si>
    <t>마무리 작업</t>
    <phoneticPr fontId="19" type="noConversion"/>
  </si>
  <si>
    <t>취급설명서  유무</t>
    <phoneticPr fontId="19" type="noConversion"/>
  </si>
  <si>
    <t>Lot/배열/극성</t>
    <phoneticPr fontId="19" type="noConversion"/>
  </si>
  <si>
    <t>취급설명서 
부착 유무</t>
    <phoneticPr fontId="19" type="noConversion"/>
  </si>
  <si>
    <t>볼트체결
/마킹유무</t>
    <phoneticPr fontId="19" type="noConversion"/>
  </si>
  <si>
    <t>양호</t>
    <phoneticPr fontId="19" type="noConversion"/>
  </si>
  <si>
    <t>양호</t>
    <phoneticPr fontId="19" type="noConversion"/>
  </si>
  <si>
    <t>無</t>
    <phoneticPr fontId="19" type="noConversion"/>
  </si>
  <si>
    <t>I마킹상태 :  전혀안됨</t>
    <phoneticPr fontId="19" type="noConversion"/>
  </si>
  <si>
    <t>설치 현황</t>
    <phoneticPr fontId="19" type="noConversion"/>
  </si>
  <si>
    <t>2021년 12월 01일</t>
    <phoneticPr fontId="19" type="noConversion"/>
  </si>
  <si>
    <t>롯데마트 의정부점</t>
    <phoneticPr fontId="19" type="noConversion"/>
  </si>
  <si>
    <t>UPS용</t>
    <phoneticPr fontId="19" type="noConversion"/>
  </si>
  <si>
    <t>ESH200</t>
    <phoneticPr fontId="19" type="noConversion"/>
  </si>
  <si>
    <t>18EA</t>
    <phoneticPr fontId="19" type="noConversion"/>
  </si>
  <si>
    <t>2018 03. 27PC</t>
    <phoneticPr fontId="19" type="noConversion"/>
  </si>
  <si>
    <t>구매연계</t>
    <phoneticPr fontId="19" type="noConversion"/>
  </si>
  <si>
    <t>2018.04.17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</si>
</sst>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0.000_);[Red]\(0.000\)"/>
    <numFmt numFmtId="177" formatCode="0.00_);[Red]\(0.00\)"/>
    <numFmt numFmtId="178" formatCode="0.0%"/>
  </numFmts>
  <fonts count="30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65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22"/>
      <name val="세방고딕 Regular"/>
      <family val="3"/>
      <charset val="129"/>
    </font>
    <font>
      <b/>
      <sz val="22"/>
      <name val="나눔고딕"/>
      <family val="3"/>
      <charset val="129"/>
    </font>
    <font>
      <sz val="11"/>
      <name val="나눔고딕"/>
      <family val="3"/>
      <charset val="129"/>
    </font>
    <font>
      <sz val="10"/>
      <name val="세방고딕 Regular"/>
      <family val="3"/>
      <charset val="129"/>
    </font>
    <font>
      <sz val="10"/>
      <color theme="1"/>
      <name val="맑은 고딕"/>
      <family val="2"/>
      <charset val="129"/>
      <scheme val="minor"/>
    </font>
    <font>
      <b/>
      <sz val="10"/>
      <name val="세방고딕 Regular"/>
      <family val="3"/>
      <charset val="129"/>
    </font>
    <font>
      <b/>
      <sz val="10"/>
      <name val="나눔고딕"/>
      <family val="3"/>
      <charset val="129"/>
    </font>
    <font>
      <sz val="10"/>
      <color theme="1"/>
      <name val="세방고딕 Regular"/>
      <family val="3"/>
      <charset val="129"/>
    </font>
    <font>
      <sz val="10"/>
      <name val="나눔고딕"/>
      <family val="3"/>
      <charset val="129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8" fillId="0" borderId="0">
      <alignment vertical="center"/>
    </xf>
    <xf numFmtId="9" fontId="1" fillId="0" borderId="0" applyFon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177" fontId="0" fillId="0" borderId="0" xfId="0" applyNumberFormat="1" applyAlignment="1">
      <alignment horizontal="center" vertical="center"/>
    </xf>
    <xf numFmtId="176" fontId="0" fillId="0" borderId="0" xfId="0" applyNumberForma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3" fillId="0" borderId="0" xfId="0" applyFont="1">
      <alignment vertical="center"/>
    </xf>
    <xf numFmtId="0" fontId="25" fillId="0" borderId="0" xfId="0" applyFont="1">
      <alignment vertical="center"/>
    </xf>
    <xf numFmtId="0" fontId="26" fillId="33" borderId="0" xfId="0" applyFont="1" applyFill="1" applyAlignment="1">
      <alignment horizontal="left" vertical="center"/>
    </xf>
    <xf numFmtId="0" fontId="26" fillId="0" borderId="0" xfId="0" applyFont="1" applyAlignment="1">
      <alignment horizontal="center" vertical="center"/>
    </xf>
    <xf numFmtId="0" fontId="27" fillId="0" borderId="0" xfId="0" applyFont="1">
      <alignment vertical="center"/>
    </xf>
    <xf numFmtId="0" fontId="27" fillId="0" borderId="0" xfId="0" applyFont="1" applyBorder="1" applyAlignment="1">
      <alignment horizontal="center" vertical="center" wrapText="1"/>
    </xf>
    <xf numFmtId="0" fontId="27" fillId="0" borderId="0" xfId="0" applyFont="1" applyBorder="1" applyAlignment="1">
      <alignment horizontal="center" vertical="center"/>
    </xf>
    <xf numFmtId="0" fontId="28" fillId="0" borderId="10" xfId="0" applyFont="1" applyBorder="1">
      <alignment vertical="center"/>
    </xf>
    <xf numFmtId="49" fontId="28" fillId="0" borderId="10" xfId="0" applyNumberFormat="1" applyFont="1" applyBorder="1" applyAlignment="1">
      <alignment horizontal="center" vertical="center"/>
    </xf>
    <xf numFmtId="49" fontId="28" fillId="0" borderId="10" xfId="0" applyNumberFormat="1" applyFont="1" applyBorder="1" applyAlignment="1">
      <alignment horizontal="left" vertical="center"/>
    </xf>
    <xf numFmtId="0" fontId="28" fillId="0" borderId="10" xfId="0" applyNumberFormat="1" applyFont="1" applyBorder="1" applyAlignment="1">
      <alignment horizontal="center" vertical="center"/>
    </xf>
    <xf numFmtId="176" fontId="28" fillId="0" borderId="10" xfId="0" applyNumberFormat="1" applyFont="1" applyBorder="1" applyAlignment="1">
      <alignment horizontal="left" vertical="center"/>
    </xf>
    <xf numFmtId="0" fontId="24" fillId="0" borderId="0" xfId="0" applyFont="1" applyAlignment="1">
      <alignment horizontal="center" vertical="center"/>
    </xf>
    <xf numFmtId="0" fontId="29" fillId="0" borderId="0" xfId="0" applyFont="1" applyAlignment="1">
      <alignment horizontal="center" vertical="center"/>
    </xf>
    <xf numFmtId="0" fontId="29" fillId="0" borderId="0" xfId="0" applyFont="1">
      <alignment vertical="center"/>
    </xf>
    <xf numFmtId="0" fontId="28" fillId="0" borderId="10" xfId="42" applyFont="1" applyBorder="1" applyAlignment="1">
      <alignment horizontal="center" vertical="center"/>
    </xf>
    <xf numFmtId="177" fontId="28" fillId="0" borderId="10" xfId="42" applyNumberFormat="1" applyFont="1" applyBorder="1" applyAlignment="1">
      <alignment horizontal="center" vertical="center"/>
    </xf>
    <xf numFmtId="176" fontId="28" fillId="0" borderId="10" xfId="42" applyNumberFormat="1" applyFont="1" applyBorder="1" applyAlignment="1">
      <alignment horizontal="center" vertical="center"/>
    </xf>
    <xf numFmtId="0" fontId="28" fillId="0" borderId="10" xfId="42" applyFont="1" applyFill="1" applyBorder="1" applyAlignment="1">
      <alignment horizontal="center" vertical="center"/>
    </xf>
    <xf numFmtId="0" fontId="28" fillId="0" borderId="0" xfId="0" applyFont="1">
      <alignment vertical="center"/>
    </xf>
    <xf numFmtId="9" fontId="24" fillId="0" borderId="10" xfId="43" applyFont="1" applyFill="1" applyBorder="1" applyAlignment="1">
      <alignment horizontal="right" vertical="center"/>
    </xf>
    <xf numFmtId="0" fontId="28" fillId="33" borderId="10" xfId="0" applyFont="1" applyFill="1" applyBorder="1" applyAlignment="1">
      <alignment horizontal="center" vertical="center"/>
    </xf>
    <xf numFmtId="177" fontId="28" fillId="33" borderId="10" xfId="0" applyNumberFormat="1" applyFont="1" applyFill="1" applyBorder="1" applyAlignment="1">
      <alignment horizontal="right" vertical="center"/>
    </xf>
    <xf numFmtId="178" fontId="28" fillId="33" borderId="10" xfId="0" applyNumberFormat="1" applyFont="1" applyFill="1" applyBorder="1" applyAlignment="1">
      <alignment horizontal="right" vertical="center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0" xfId="0" applyNumberFormat="1" applyFont="1" applyBorder="1" applyAlignment="1">
      <alignment horizontal="center" vertical="center"/>
    </xf>
    <xf numFmtId="176" fontId="24" fillId="0" borderId="10" xfId="0" applyNumberFormat="1" applyFont="1" applyBorder="1" applyAlignment="1">
      <alignment horizontal="center" vertical="center" shrinkToFit="1"/>
    </xf>
    <xf numFmtId="9" fontId="24" fillId="0" borderId="10" xfId="43" applyFont="1" applyFill="1" applyBorder="1" applyAlignment="1">
      <alignment horizontal="center" vertical="center"/>
    </xf>
    <xf numFmtId="0" fontId="28" fillId="0" borderId="10" xfId="0" applyFont="1" applyBorder="1" applyAlignment="1">
      <alignment horizontal="center" vertical="center"/>
    </xf>
    <xf numFmtId="0" fontId="28" fillId="0" borderId="10" xfId="0" applyFont="1" applyBorder="1" applyAlignment="1">
      <alignment horizontal="center" vertical="center" wrapText="1"/>
    </xf>
    <xf numFmtId="14" fontId="28" fillId="0" borderId="10" xfId="0" applyNumberFormat="1" applyFont="1" applyFill="1" applyBorder="1" applyAlignment="1">
      <alignment horizontal="center" vertical="center"/>
    </xf>
    <xf numFmtId="177" fontId="28" fillId="0" borderId="11" xfId="0" applyNumberFormat="1" applyFont="1" applyBorder="1" applyAlignment="1">
      <alignment horizontal="center" vertical="center"/>
    </xf>
    <xf numFmtId="0" fontId="25" fillId="0" borderId="12" xfId="0" applyFont="1" applyBorder="1" applyAlignment="1">
      <alignment horizontal="center" vertical="center"/>
    </xf>
    <xf numFmtId="0" fontId="2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</cellXfs>
  <cellStyles count="44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백분율" xfId="43" builtinId="5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  <cellStyle name="표준 2" xfId="4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1</xdr:rowOff>
    </xdr:from>
    <xdr:to>
      <xdr:col>1</xdr:col>
      <xdr:colOff>2181225</xdr:colOff>
      <xdr:row>36</xdr:row>
      <xdr:rowOff>1466851</xdr:rowOff>
    </xdr:to>
    <xdr:pic>
      <xdr:nvPicPr>
        <xdr:cNvPr id="2" name="그림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19150" y="7381876"/>
          <a:ext cx="2181225" cy="1466850"/>
        </a:xfrm>
        <a:prstGeom prst="rect">
          <a:avLst/>
        </a:prstGeom>
      </xdr:spPr>
    </xdr:pic>
    <xdr:clientData/>
  </xdr:twoCellAnchor>
  <xdr:twoCellAnchor editAs="oneCell">
    <xdr:from>
      <xdr:col>3</xdr:col>
      <xdr:colOff>19050</xdr:colOff>
      <xdr:row>36</xdr:row>
      <xdr:rowOff>28575</xdr:rowOff>
    </xdr:from>
    <xdr:to>
      <xdr:col>3</xdr:col>
      <xdr:colOff>2324100</xdr:colOff>
      <xdr:row>36</xdr:row>
      <xdr:rowOff>1466850</xdr:rowOff>
    </xdr:to>
    <xdr:pic>
      <xdr:nvPicPr>
        <xdr:cNvPr id="3" name="그림 2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4324350" y="7410450"/>
          <a:ext cx="2305050" cy="143827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8"/>
  <sheetViews>
    <sheetView tabSelected="1" workbookViewId="0">
      <selection activeCell="G13" sqref="G13"/>
    </sheetView>
  </sheetViews>
  <sheetFormatPr defaultRowHeight="16.5" x14ac:dyDescent="0.3"/>
  <cols>
    <col min="1" max="1" width="10.75" customWidth="1"/>
    <col min="2" max="2" width="29" style="1" customWidth="1"/>
    <col min="3" max="3" width="16.75" style="2" customWidth="1"/>
    <col min="4" max="4" width="30.875" customWidth="1"/>
    <col min="5" max="5" width="13.25" customWidth="1"/>
  </cols>
  <sheetData>
    <row r="1" spans="1:9" s="4" customFormat="1" ht="30" customHeight="1" x14ac:dyDescent="0.3">
      <c r="A1" s="37" t="s">
        <v>18</v>
      </c>
      <c r="B1" s="38"/>
      <c r="C1" s="38"/>
      <c r="D1" s="38"/>
      <c r="E1" s="3"/>
      <c r="F1" s="3"/>
    </row>
    <row r="2" spans="1:9" s="8" customFormat="1" ht="24" customHeight="1" x14ac:dyDescent="0.3">
      <c r="A2" s="6" t="s">
        <v>10</v>
      </c>
      <c r="B2" s="7"/>
      <c r="C2" s="7"/>
      <c r="D2" s="7"/>
      <c r="F2" s="9"/>
      <c r="G2" s="10"/>
      <c r="H2" s="10"/>
      <c r="I2" s="10"/>
    </row>
    <row r="3" spans="1:9" s="5" customFormat="1" ht="13.5" x14ac:dyDescent="0.3">
      <c r="A3" s="11" t="s">
        <v>4</v>
      </c>
      <c r="B3" s="12" t="s">
        <v>39</v>
      </c>
      <c r="C3" s="13" t="s">
        <v>8</v>
      </c>
      <c r="D3" s="12" t="s">
        <v>45</v>
      </c>
    </row>
    <row r="4" spans="1:9" s="5" customFormat="1" ht="13.5" x14ac:dyDescent="0.3">
      <c r="A4" s="11" t="s">
        <v>5</v>
      </c>
      <c r="B4" s="12" t="s">
        <v>40</v>
      </c>
      <c r="C4" s="13" t="s">
        <v>16</v>
      </c>
      <c r="D4" s="14">
        <v>15</v>
      </c>
    </row>
    <row r="5" spans="1:9" s="5" customFormat="1" ht="13.5" x14ac:dyDescent="0.3">
      <c r="A5" s="11" t="s">
        <v>20</v>
      </c>
      <c r="B5" s="12" t="s">
        <v>41</v>
      </c>
      <c r="C5" s="13" t="s">
        <v>13</v>
      </c>
      <c r="D5" s="14">
        <v>245.6</v>
      </c>
    </row>
    <row r="6" spans="1:9" s="5" customFormat="1" ht="13.5" x14ac:dyDescent="0.3">
      <c r="A6" s="11" t="s">
        <v>6</v>
      </c>
      <c r="B6" s="12" t="s">
        <v>42</v>
      </c>
      <c r="C6" s="13" t="s">
        <v>14</v>
      </c>
      <c r="D6" s="14">
        <v>0</v>
      </c>
    </row>
    <row r="7" spans="1:9" s="5" customFormat="1" ht="13.5" x14ac:dyDescent="0.3">
      <c r="A7" s="11" t="s">
        <v>17</v>
      </c>
      <c r="B7" s="14" t="s">
        <v>43</v>
      </c>
      <c r="C7" s="13" t="s">
        <v>15</v>
      </c>
      <c r="D7" s="14">
        <v>0</v>
      </c>
    </row>
    <row r="8" spans="1:9" s="5" customFormat="1" ht="13.5" x14ac:dyDescent="0.3">
      <c r="A8" s="15" t="s">
        <v>7</v>
      </c>
      <c r="B8" s="12" t="s">
        <v>44</v>
      </c>
      <c r="C8" s="13" t="s">
        <v>19</v>
      </c>
      <c r="D8" s="14">
        <v>3.3</v>
      </c>
    </row>
    <row r="9" spans="1:9" s="18" customFormat="1" ht="24.75" customHeight="1" x14ac:dyDescent="0.3">
      <c r="A9" s="6" t="s">
        <v>12</v>
      </c>
      <c r="B9" s="16"/>
      <c r="C9" s="17"/>
      <c r="D9" s="17"/>
      <c r="E9" s="17"/>
      <c r="F9" s="17"/>
    </row>
    <row r="10" spans="1:9" s="23" customFormat="1" ht="13.5" x14ac:dyDescent="0.3">
      <c r="A10" s="19" t="s">
        <v>0</v>
      </c>
      <c r="B10" s="20" t="s">
        <v>1</v>
      </c>
      <c r="C10" s="21" t="s">
        <v>3</v>
      </c>
      <c r="D10" s="22" t="s">
        <v>2</v>
      </c>
    </row>
    <row r="11" spans="1:9" s="23" customFormat="1" ht="13.5" x14ac:dyDescent="0.3">
      <c r="A11" s="11">
        <v>1</v>
      </c>
      <c r="B11" s="11">
        <v>13.5</v>
      </c>
      <c r="C11" s="11">
        <v>4.24</v>
      </c>
      <c r="D11" s="24">
        <f>C11/D$8</f>
        <v>1.2848484848484849</v>
      </c>
      <c r="E11" s="23" t="s">
        <v>9</v>
      </c>
    </row>
    <row r="12" spans="1:9" s="23" customFormat="1" ht="13.5" x14ac:dyDescent="0.3">
      <c r="A12" s="11">
        <v>2</v>
      </c>
      <c r="B12" s="11">
        <v>13.86</v>
      </c>
      <c r="C12" s="11">
        <v>4.8600000000000003</v>
      </c>
      <c r="D12" s="24">
        <f t="shared" ref="D12:D26" si="0">C12/D$8</f>
        <v>1.4727272727272729</v>
      </c>
    </row>
    <row r="13" spans="1:9" s="23" customFormat="1" ht="13.5" x14ac:dyDescent="0.3">
      <c r="A13" s="11">
        <v>3</v>
      </c>
      <c r="B13" s="11">
        <v>13.75</v>
      </c>
      <c r="C13" s="11">
        <v>4.18</v>
      </c>
      <c r="D13" s="24">
        <f t="shared" si="0"/>
        <v>1.2666666666666666</v>
      </c>
    </row>
    <row r="14" spans="1:9" s="23" customFormat="1" ht="13.5" x14ac:dyDescent="0.3">
      <c r="A14" s="11">
        <v>4</v>
      </c>
      <c r="B14" s="11">
        <v>13.71</v>
      </c>
      <c r="C14" s="11">
        <v>3.8</v>
      </c>
      <c r="D14" s="24">
        <f t="shared" si="0"/>
        <v>1.1515151515151516</v>
      </c>
    </row>
    <row r="15" spans="1:9" s="23" customFormat="1" ht="13.5" x14ac:dyDescent="0.3">
      <c r="A15" s="11">
        <v>5</v>
      </c>
      <c r="B15" s="11">
        <v>13.35</v>
      </c>
      <c r="C15" s="11">
        <v>4.3</v>
      </c>
      <c r="D15" s="24">
        <f t="shared" si="0"/>
        <v>1.303030303030303</v>
      </c>
    </row>
    <row r="16" spans="1:9" s="23" customFormat="1" ht="13.5" x14ac:dyDescent="0.3">
      <c r="A16" s="11">
        <v>6</v>
      </c>
      <c r="B16" s="11">
        <v>13.8</v>
      </c>
      <c r="C16" s="11">
        <v>5.04</v>
      </c>
      <c r="D16" s="24">
        <f t="shared" si="0"/>
        <v>1.5272727272727273</v>
      </c>
    </row>
    <row r="17" spans="1:4" s="23" customFormat="1" ht="13.5" x14ac:dyDescent="0.3">
      <c r="A17" s="11">
        <v>7</v>
      </c>
      <c r="B17" s="11">
        <v>13.5</v>
      </c>
      <c r="C17" s="11">
        <v>4.3</v>
      </c>
      <c r="D17" s="24">
        <f t="shared" si="0"/>
        <v>1.303030303030303</v>
      </c>
    </row>
    <row r="18" spans="1:4" s="23" customFormat="1" ht="13.5" x14ac:dyDescent="0.3">
      <c r="A18" s="11">
        <v>8</v>
      </c>
      <c r="B18" s="11">
        <v>13.88</v>
      </c>
      <c r="C18" s="11">
        <v>4.72</v>
      </c>
      <c r="D18" s="24">
        <f t="shared" si="0"/>
        <v>1.4303030303030304</v>
      </c>
    </row>
    <row r="19" spans="1:4" s="23" customFormat="1" ht="13.5" x14ac:dyDescent="0.3">
      <c r="A19" s="11">
        <v>9</v>
      </c>
      <c r="B19" s="11">
        <v>13.75</v>
      </c>
      <c r="C19" s="11">
        <v>3.89</v>
      </c>
      <c r="D19" s="24">
        <f t="shared" si="0"/>
        <v>1.1787878787878789</v>
      </c>
    </row>
    <row r="20" spans="1:4" s="23" customFormat="1" ht="13.5" x14ac:dyDescent="0.3">
      <c r="A20" s="11">
        <v>10</v>
      </c>
      <c r="B20" s="11">
        <v>13.79</v>
      </c>
      <c r="C20" s="11">
        <v>4.72</v>
      </c>
      <c r="D20" s="24">
        <f t="shared" si="0"/>
        <v>1.4303030303030304</v>
      </c>
    </row>
    <row r="21" spans="1:4" s="23" customFormat="1" ht="13.5" x14ac:dyDescent="0.3">
      <c r="A21" s="11">
        <v>11</v>
      </c>
      <c r="B21" s="11">
        <v>13.75</v>
      </c>
      <c r="C21" s="11">
        <v>3.81</v>
      </c>
      <c r="D21" s="24">
        <f t="shared" si="0"/>
        <v>1.1545454545454545</v>
      </c>
    </row>
    <row r="22" spans="1:4" s="23" customFormat="1" ht="13.5" x14ac:dyDescent="0.3">
      <c r="A22" s="11">
        <v>12</v>
      </c>
      <c r="B22" s="11">
        <v>13.75</v>
      </c>
      <c r="C22" s="11">
        <v>3.67</v>
      </c>
      <c r="D22" s="24">
        <f t="shared" si="0"/>
        <v>1.1121212121212121</v>
      </c>
    </row>
    <row r="23" spans="1:4" s="23" customFormat="1" ht="13.5" x14ac:dyDescent="0.3">
      <c r="A23" s="11">
        <v>13</v>
      </c>
      <c r="B23" s="11">
        <v>13.51</v>
      </c>
      <c r="C23" s="11">
        <v>4.09</v>
      </c>
      <c r="D23" s="24">
        <f t="shared" si="0"/>
        <v>1.2393939393939395</v>
      </c>
    </row>
    <row r="24" spans="1:4" s="23" customFormat="1" ht="13.5" x14ac:dyDescent="0.3">
      <c r="A24" s="11">
        <v>14</v>
      </c>
      <c r="B24" s="11">
        <v>13.44</v>
      </c>
      <c r="C24" s="11">
        <v>4.33</v>
      </c>
      <c r="D24" s="24">
        <f t="shared" si="0"/>
        <v>1.3121212121212122</v>
      </c>
    </row>
    <row r="25" spans="1:4" s="23" customFormat="1" ht="13.5" x14ac:dyDescent="0.3">
      <c r="A25" s="11">
        <v>15</v>
      </c>
      <c r="B25" s="11">
        <v>13.48</v>
      </c>
      <c r="C25" s="11">
        <v>4.4800000000000004</v>
      </c>
      <c r="D25" s="24">
        <f t="shared" si="0"/>
        <v>1.3575757575757579</v>
      </c>
    </row>
    <row r="26" spans="1:4" s="23" customFormat="1" ht="13.5" x14ac:dyDescent="0.3">
      <c r="A26" s="11">
        <v>16</v>
      </c>
      <c r="B26" s="11">
        <v>13.43</v>
      </c>
      <c r="C26" s="11">
        <v>4.08</v>
      </c>
      <c r="D26" s="24">
        <f t="shared" si="0"/>
        <v>1.2363636363636366</v>
      </c>
    </row>
    <row r="27" spans="1:4" s="23" customFormat="1" ht="13.5" x14ac:dyDescent="0.3">
      <c r="A27" s="11">
        <v>17</v>
      </c>
      <c r="B27" s="11">
        <v>13.66</v>
      </c>
      <c r="C27" s="11">
        <v>4.5</v>
      </c>
      <c r="D27" s="24">
        <f t="shared" ref="D27:D29" si="1">C27/D$8</f>
        <v>1.3636363636363638</v>
      </c>
    </row>
    <row r="28" spans="1:4" s="23" customFormat="1" ht="13.5" x14ac:dyDescent="0.3">
      <c r="A28" s="11">
        <v>18</v>
      </c>
      <c r="B28" s="11">
        <v>13.68</v>
      </c>
      <c r="C28" s="11">
        <v>3.66</v>
      </c>
      <c r="D28" s="24">
        <f t="shared" si="1"/>
        <v>1.1090909090909091</v>
      </c>
    </row>
    <row r="29" spans="1:4" s="23" customFormat="1" ht="13.5" x14ac:dyDescent="0.3">
      <c r="A29" s="11">
        <v>19</v>
      </c>
      <c r="B29" s="11">
        <v>12.27</v>
      </c>
      <c r="C29" s="11">
        <v>4.38</v>
      </c>
      <c r="D29" s="24">
        <f t="shared" si="1"/>
        <v>1.3272727272727274</v>
      </c>
    </row>
    <row r="30" spans="1:4" s="5" customFormat="1" ht="13.5" x14ac:dyDescent="0.3">
      <c r="A30" s="25" t="s">
        <v>11</v>
      </c>
      <c r="B30" s="26">
        <f>AVERAGE(B11:B26)</f>
        <v>13.640624999999998</v>
      </c>
      <c r="C30" s="26">
        <f>AVERAGE(C11:C26)</f>
        <v>4.2818750000000003</v>
      </c>
      <c r="D30" s="27">
        <f>AVERAGE(D11:D26)</f>
        <v>1.2975378787878789</v>
      </c>
    </row>
    <row r="31" spans="1:4" s="5" customFormat="1" ht="13.5" x14ac:dyDescent="0.3">
      <c r="A31" s="28" t="s">
        <v>21</v>
      </c>
      <c r="B31" s="29" t="s">
        <v>46</v>
      </c>
      <c r="C31" s="30" t="s">
        <v>25</v>
      </c>
      <c r="D31" s="31" t="s">
        <v>34</v>
      </c>
    </row>
    <row r="32" spans="1:4" s="5" customFormat="1" ht="13.5" x14ac:dyDescent="0.3">
      <c r="A32" s="28" t="s">
        <v>22</v>
      </c>
      <c r="B32" s="29"/>
      <c r="C32" s="30" t="s">
        <v>26</v>
      </c>
      <c r="D32" s="32" t="s">
        <v>35</v>
      </c>
    </row>
    <row r="33" spans="1:4" s="5" customFormat="1" ht="13.5" x14ac:dyDescent="0.3">
      <c r="A33" s="34" t="s">
        <v>23</v>
      </c>
      <c r="B33" s="35" t="s">
        <v>37</v>
      </c>
      <c r="C33" s="30" t="s">
        <v>27</v>
      </c>
      <c r="D33" s="32" t="s">
        <v>35</v>
      </c>
    </row>
    <row r="34" spans="1:4" s="5" customFormat="1" ht="13.5" x14ac:dyDescent="0.3">
      <c r="A34" s="34"/>
      <c r="B34" s="36"/>
      <c r="C34" s="30" t="s">
        <v>28</v>
      </c>
      <c r="D34" s="32" t="s">
        <v>9</v>
      </c>
    </row>
    <row r="35" spans="1:4" s="5" customFormat="1" ht="13.5" x14ac:dyDescent="0.3">
      <c r="A35" s="34" t="s">
        <v>24</v>
      </c>
      <c r="B35" s="35"/>
      <c r="C35" s="30" t="s">
        <v>29</v>
      </c>
      <c r="D35" s="32" t="s">
        <v>35</v>
      </c>
    </row>
    <row r="36" spans="1:4" s="5" customFormat="1" ht="13.5" x14ac:dyDescent="0.3">
      <c r="A36" s="34"/>
      <c r="B36" s="36"/>
      <c r="C36" s="30" t="s">
        <v>30</v>
      </c>
      <c r="D36" s="32" t="s">
        <v>9</v>
      </c>
    </row>
    <row r="37" spans="1:4" s="5" customFormat="1" ht="117.75" customHeight="1" x14ac:dyDescent="0.3">
      <c r="A37" s="32" t="s">
        <v>38</v>
      </c>
      <c r="B37" s="29"/>
      <c r="C37" s="32" t="s">
        <v>31</v>
      </c>
      <c r="D37" s="11"/>
    </row>
    <row r="38" spans="1:4" s="5" customFormat="1" ht="112.5" customHeight="1" x14ac:dyDescent="0.3">
      <c r="A38" s="33" t="s">
        <v>33</v>
      </c>
      <c r="B38" s="29"/>
      <c r="C38" s="33" t="s">
        <v>32</v>
      </c>
      <c r="D38" s="32" t="s">
        <v>36</v>
      </c>
    </row>
  </sheetData>
  <autoFilter ref="A10:I38"/>
  <mergeCells count="5">
    <mergeCell ref="A35:A36"/>
    <mergeCell ref="B35:B36"/>
    <mergeCell ref="A1:D1"/>
    <mergeCell ref="A33:A34"/>
    <mergeCell ref="B33:B34"/>
  </mergeCells>
  <phoneticPr fontId="19" type="noConversion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세방전지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gbattery</dc:creator>
  <cp:lastModifiedBy>user</cp:lastModifiedBy>
  <dcterms:created xsi:type="dcterms:W3CDTF">2013-07-23T07:01:33Z</dcterms:created>
  <dcterms:modified xsi:type="dcterms:W3CDTF">2021-12-01T23:30:33Z</dcterms:modified>
</cp:coreProperties>
</file>