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ES,ESP\ESP\ESP200\"/>
    </mc:Choice>
  </mc:AlternateContent>
  <bookViews>
    <workbookView xWindow="600" yWindow="135" windowWidth="19395" windowHeight="8280"/>
  </bookViews>
  <sheets>
    <sheet name="세방전지" sheetId="5" r:id="rId1"/>
  </sheets>
  <definedNames>
    <definedName name="_xlnm._FilterDatabase" localSheetId="0" hidden="1">세방전지!$A$10:$I$10</definedName>
  </definedNames>
  <calcPr calcId="162913"/>
</workbook>
</file>

<file path=xl/calcChain.xml><?xml version="1.0" encoding="utf-8"?>
<calcChain xmlns="http://schemas.openxmlformats.org/spreadsheetml/2006/main">
  <c r="D43" i="5" l="1"/>
  <c r="C43" i="5"/>
  <c r="B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</calcChain>
</file>

<file path=xl/sharedStrings.xml><?xml version="1.0" encoding="utf-8"?>
<sst xmlns="http://schemas.openxmlformats.org/spreadsheetml/2006/main" count="52" uniqueCount="49">
  <si>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</si>
  <si>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</si>
  <si>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</si>
  <si>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</si>
  <si>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</si>
  <si>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</si>
  <si>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</si>
  <si>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</si>
  <si>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</si>
  <si>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</si>
  <si>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</si>
  <si>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</si>
  <si>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</si>
  <si>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</si>
  <si>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</si>
  <si>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</si>
  <si>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</si>
  <si>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</si>
  <si>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</si>
  <si>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ESP200-12</t>
    <phoneticPr fontId="19" type="noConversion"/>
  </si>
  <si>
    <t>내부저항(mΩ) 평균치</t>
    <phoneticPr fontId="19" type="noConversion"/>
  </si>
  <si>
    <t>32셀</t>
    <phoneticPr fontId="19" type="noConversion"/>
  </si>
  <si>
    <t>2021년 11월 23일</t>
    <phoneticPr fontId="19" type="noConversion"/>
  </si>
  <si>
    <t>국가기록원</t>
    <phoneticPr fontId="19" type="noConversion"/>
  </si>
  <si>
    <t>2020. 05. 23</t>
    <phoneticPr fontId="19" type="noConversion"/>
  </si>
  <si>
    <t>427.6~428.1</t>
    <phoneticPr fontId="19" type="noConversion"/>
  </si>
  <si>
    <t>설치품질 점검</t>
    <phoneticPr fontId="19" type="noConversion"/>
  </si>
  <si>
    <t>용도,장소</t>
    <phoneticPr fontId="19" type="noConversion"/>
  </si>
  <si>
    <t>UPS용, B1층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</si>
  <si>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</si>
  <si>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</si>
  <si>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</si>
  <si>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</si>
  <si>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</si>
  <si>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</si>
  <si>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</si>
  <si>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</si>
  <si>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</si>
  <si>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</si>
  <si>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</si>
  <si>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</si>
  <si>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</si>
  <si>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</si>
  <si>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2020.06.09</t>
    <phoneticPr fontId="19" type="noConversion"/>
  </si>
  <si>
    <t>I마킹상태 :  양호</t>
    <phoneticPr fontId="19" type="noConversion"/>
  </si>
  <si>
    <t>양호</t>
    <phoneticPr fontId="19" type="noConversion"/>
  </si>
  <si>
    <t>양호</t>
    <phoneticPr fontId="19" type="noConversion"/>
  </si>
  <si>
    <t>실시</t>
    <phoneticPr fontId="19" type="noConversion"/>
  </si>
  <si>
    <t>無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</si>
</sst>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49</xdr:row>
      <xdr:rowOff>9526</xdr:rowOff>
    </xdr:from>
    <xdr:to>
      <xdr:col>3</xdr:col>
      <xdr:colOff>2314575</xdr:colOff>
      <xdr:row>49</xdr:row>
      <xdr:rowOff>1533526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34050" y="10334626"/>
          <a:ext cx="1285875" cy="15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2181225</xdr:colOff>
      <xdr:row>49</xdr:row>
      <xdr:rowOff>1571625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9175" y="10325100"/>
          <a:ext cx="2181225" cy="15716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50</xdr:row>
      <xdr:rowOff>95250</xdr:rowOff>
    </xdr:from>
    <xdr:to>
      <xdr:col>1</xdr:col>
      <xdr:colOff>2161906</xdr:colOff>
      <xdr:row>50</xdr:row>
      <xdr:rowOff>1200012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8700" y="12001500"/>
          <a:ext cx="2152381" cy="1104762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981075</xdr:colOff>
      <xdr:row>49</xdr:row>
      <xdr:rowOff>1485900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05350" y="10325100"/>
          <a:ext cx="981075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A37" workbookViewId="0">
      <selection activeCell="H14" sqref="H14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9" s="4" customFormat="1" ht="30" customHeight="1" x14ac:dyDescent="0.3">
      <c r="A1" s="29" t="s">
        <v>18</v>
      </c>
      <c r="B1" s="30"/>
      <c r="C1" s="30"/>
      <c r="D1" s="30"/>
      <c r="E1" s="3"/>
      <c r="F1" s="3"/>
    </row>
    <row r="2" spans="1:9" s="6" customFormat="1" ht="24" customHeight="1" x14ac:dyDescent="0.3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 x14ac:dyDescent="0.3">
      <c r="A3" s="12" t="s">
        <v>4</v>
      </c>
      <c r="B3" s="13" t="s">
        <v>22</v>
      </c>
      <c r="C3" s="14" t="s">
        <v>8</v>
      </c>
      <c r="D3" s="13" t="s">
        <v>26</v>
      </c>
    </row>
    <row r="4" spans="1:9" s="15" customFormat="1" x14ac:dyDescent="0.3">
      <c r="A4" s="12" t="s">
        <v>5</v>
      </c>
      <c r="B4" s="13" t="s">
        <v>23</v>
      </c>
      <c r="C4" s="14" t="s">
        <v>16</v>
      </c>
      <c r="D4" s="28">
        <v>26</v>
      </c>
    </row>
    <row r="5" spans="1:9" s="15" customFormat="1" x14ac:dyDescent="0.3">
      <c r="A5" s="12" t="s">
        <v>27</v>
      </c>
      <c r="B5" s="13" t="s">
        <v>28</v>
      </c>
      <c r="C5" s="14" t="s">
        <v>13</v>
      </c>
      <c r="D5" s="28" t="s">
        <v>25</v>
      </c>
    </row>
    <row r="6" spans="1:9" s="15" customFormat="1" x14ac:dyDescent="0.3">
      <c r="A6" s="12" t="s">
        <v>6</v>
      </c>
      <c r="B6" s="13" t="s">
        <v>19</v>
      </c>
      <c r="C6" s="14" t="s">
        <v>14</v>
      </c>
      <c r="D6" s="28">
        <v>8.6</v>
      </c>
    </row>
    <row r="7" spans="1:9" s="15" customFormat="1" x14ac:dyDescent="0.3">
      <c r="A7" s="12" t="s">
        <v>17</v>
      </c>
      <c r="B7" s="28" t="s">
        <v>21</v>
      </c>
      <c r="C7" s="14" t="s">
        <v>15</v>
      </c>
      <c r="D7" s="28">
        <v>10.1</v>
      </c>
    </row>
    <row r="8" spans="1:9" s="15" customFormat="1" x14ac:dyDescent="0.3">
      <c r="A8" s="16" t="s">
        <v>7</v>
      </c>
      <c r="B8" s="13" t="s">
        <v>24</v>
      </c>
      <c r="C8" s="14" t="s">
        <v>20</v>
      </c>
      <c r="D8" s="28">
        <v>2.2999999999999998</v>
      </c>
    </row>
    <row r="9" spans="1:9" s="4" customFormat="1" ht="24.75" customHeight="1" x14ac:dyDescent="0.3">
      <c r="A9" s="11" t="s">
        <v>12</v>
      </c>
      <c r="B9" s="9"/>
      <c r="C9" s="10"/>
      <c r="D9" s="10"/>
      <c r="E9" s="10"/>
      <c r="F9" s="10"/>
    </row>
    <row r="10" spans="1:9" s="21" customFormat="1" ht="15.75" x14ac:dyDescent="0.3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.75" x14ac:dyDescent="0.3">
      <c r="A11" s="22">
        <v>1</v>
      </c>
      <c r="B11" s="12">
        <v>13.33</v>
      </c>
      <c r="C11" s="12">
        <v>2.1309999999999998</v>
      </c>
      <c r="D11" s="23">
        <f>C11/D$8</f>
        <v>0.92652173913043478</v>
      </c>
      <c r="E11" s="21" t="s">
        <v>9</v>
      </c>
    </row>
    <row r="12" spans="1:9" s="21" customFormat="1" ht="15.75" x14ac:dyDescent="0.3">
      <c r="A12" s="22">
        <v>2</v>
      </c>
      <c r="B12" s="12">
        <v>13.37</v>
      </c>
      <c r="C12" s="12">
        <v>2.1739999999999999</v>
      </c>
      <c r="D12" s="23">
        <f t="shared" ref="D12:D42" si="0">C12/D$8</f>
        <v>0.9452173913043479</v>
      </c>
    </row>
    <row r="13" spans="1:9" s="21" customFormat="1" ht="15.75" x14ac:dyDescent="0.3">
      <c r="A13" s="22">
        <v>3</v>
      </c>
      <c r="B13" s="12">
        <v>13.36</v>
      </c>
      <c r="C13" s="12">
        <v>2.1309999999999998</v>
      </c>
      <c r="D13" s="23">
        <f t="shared" si="0"/>
        <v>0.92652173913043478</v>
      </c>
    </row>
    <row r="14" spans="1:9" s="21" customFormat="1" ht="15.75" x14ac:dyDescent="0.3">
      <c r="A14" s="22">
        <v>4</v>
      </c>
      <c r="B14" s="12">
        <v>13.32</v>
      </c>
      <c r="C14" s="12">
        <v>2.0569999999999999</v>
      </c>
      <c r="D14" s="23">
        <f t="shared" si="0"/>
        <v>0.89434782608695651</v>
      </c>
    </row>
    <row r="15" spans="1:9" s="21" customFormat="1" ht="15.75" x14ac:dyDescent="0.3">
      <c r="A15" s="22">
        <v>5</v>
      </c>
      <c r="B15" s="12">
        <v>13.29</v>
      </c>
      <c r="C15" s="12">
        <v>2.11</v>
      </c>
      <c r="D15" s="23">
        <f t="shared" si="0"/>
        <v>0.91739130434782612</v>
      </c>
    </row>
    <row r="16" spans="1:9" s="21" customFormat="1" ht="15.75" x14ac:dyDescent="0.3">
      <c r="A16" s="22">
        <v>6</v>
      </c>
      <c r="B16" s="12">
        <v>13.23</v>
      </c>
      <c r="C16" s="12">
        <v>2.1379999999999999</v>
      </c>
      <c r="D16" s="23">
        <f t="shared" si="0"/>
        <v>0.92956521739130438</v>
      </c>
    </row>
    <row r="17" spans="1:4" s="21" customFormat="1" ht="15.75" x14ac:dyDescent="0.3">
      <c r="A17" s="22">
        <v>7</v>
      </c>
      <c r="B17" s="12">
        <v>13.33</v>
      </c>
      <c r="C17" s="12">
        <v>2.0960000000000001</v>
      </c>
      <c r="D17" s="23">
        <f t="shared" si="0"/>
        <v>0.91130434782608705</v>
      </c>
    </row>
    <row r="18" spans="1:4" s="21" customFormat="1" ht="15.75" x14ac:dyDescent="0.3">
      <c r="A18" s="22">
        <v>8</v>
      </c>
      <c r="B18" s="12">
        <v>13.37</v>
      </c>
      <c r="C18" s="12">
        <v>2.1080000000000001</v>
      </c>
      <c r="D18" s="23">
        <f t="shared" si="0"/>
        <v>0.91652173913043489</v>
      </c>
    </row>
    <row r="19" spans="1:4" s="21" customFormat="1" ht="15.75" x14ac:dyDescent="0.3">
      <c r="A19" s="22">
        <v>9</v>
      </c>
      <c r="B19" s="12">
        <v>13.34</v>
      </c>
      <c r="C19" s="12">
        <v>2.08</v>
      </c>
      <c r="D19" s="23">
        <f t="shared" si="0"/>
        <v>0.90434782608695663</v>
      </c>
    </row>
    <row r="20" spans="1:4" s="21" customFormat="1" ht="15.75" x14ac:dyDescent="0.3">
      <c r="A20" s="22">
        <v>10</v>
      </c>
      <c r="B20" s="12">
        <v>13.34</v>
      </c>
      <c r="C20" s="12">
        <v>2.0960000000000001</v>
      </c>
      <c r="D20" s="23">
        <f t="shared" si="0"/>
        <v>0.91130434782608705</v>
      </c>
    </row>
    <row r="21" spans="1:4" s="21" customFormat="1" ht="15.75" x14ac:dyDescent="0.3">
      <c r="A21" s="22">
        <v>11</v>
      </c>
      <c r="B21" s="12">
        <v>13.32</v>
      </c>
      <c r="C21" s="12">
        <v>2.1160000000000001</v>
      </c>
      <c r="D21" s="23">
        <f t="shared" si="0"/>
        <v>0.92000000000000015</v>
      </c>
    </row>
    <row r="22" spans="1:4" s="21" customFormat="1" ht="15.75" x14ac:dyDescent="0.3">
      <c r="A22" s="22">
        <v>12</v>
      </c>
      <c r="B22" s="12">
        <v>13.27</v>
      </c>
      <c r="C22" s="12">
        <v>2.1190000000000002</v>
      </c>
      <c r="D22" s="23">
        <f t="shared" si="0"/>
        <v>0.92130434782608717</v>
      </c>
    </row>
    <row r="23" spans="1:4" s="21" customFormat="1" ht="15.75" x14ac:dyDescent="0.3">
      <c r="A23" s="22">
        <v>13</v>
      </c>
      <c r="B23" s="12">
        <v>13.35</v>
      </c>
      <c r="C23" s="12">
        <v>2.1640000000000001</v>
      </c>
      <c r="D23" s="23">
        <f t="shared" si="0"/>
        <v>0.9408695652173914</v>
      </c>
    </row>
    <row r="24" spans="1:4" s="21" customFormat="1" ht="15.75" x14ac:dyDescent="0.3">
      <c r="A24" s="22">
        <v>14</v>
      </c>
      <c r="B24" s="12">
        <v>13.37</v>
      </c>
      <c r="C24" s="12">
        <v>2.1579999999999999</v>
      </c>
      <c r="D24" s="23">
        <f t="shared" si="0"/>
        <v>0.93826086956521748</v>
      </c>
    </row>
    <row r="25" spans="1:4" s="21" customFormat="1" ht="15.75" x14ac:dyDescent="0.3">
      <c r="A25" s="22">
        <v>15</v>
      </c>
      <c r="B25" s="12">
        <v>13.38</v>
      </c>
      <c r="C25" s="12">
        <v>2.1070000000000002</v>
      </c>
      <c r="D25" s="23">
        <f t="shared" si="0"/>
        <v>0.91608695652173933</v>
      </c>
    </row>
    <row r="26" spans="1:4" s="21" customFormat="1" ht="15.75" x14ac:dyDescent="0.3">
      <c r="A26" s="22">
        <v>16</v>
      </c>
      <c r="B26" s="12">
        <v>13.51</v>
      </c>
      <c r="C26" s="12">
        <v>2.2919999999999998</v>
      </c>
      <c r="D26" s="23">
        <f t="shared" si="0"/>
        <v>0.99652173913043474</v>
      </c>
    </row>
    <row r="27" spans="1:4" s="21" customFormat="1" ht="15.75" x14ac:dyDescent="0.3">
      <c r="A27" s="22">
        <v>17</v>
      </c>
      <c r="B27" s="12">
        <v>13.61</v>
      </c>
      <c r="C27" s="12">
        <v>2.2170000000000001</v>
      </c>
      <c r="D27" s="23">
        <f t="shared" si="0"/>
        <v>0.96391304347826101</v>
      </c>
    </row>
    <row r="28" spans="1:4" s="21" customFormat="1" ht="15.75" x14ac:dyDescent="0.3">
      <c r="A28" s="22">
        <v>18</v>
      </c>
      <c r="B28" s="12">
        <v>13.51</v>
      </c>
      <c r="C28" s="12">
        <v>2.1349999999999998</v>
      </c>
      <c r="D28" s="23">
        <f t="shared" si="0"/>
        <v>0.92826086956521736</v>
      </c>
    </row>
    <row r="29" spans="1:4" s="21" customFormat="1" ht="15.75" x14ac:dyDescent="0.3">
      <c r="A29" s="22">
        <v>19</v>
      </c>
      <c r="B29" s="12">
        <v>13.48</v>
      </c>
      <c r="C29" s="12">
        <v>2.1800000000000002</v>
      </c>
      <c r="D29" s="23">
        <f t="shared" si="0"/>
        <v>0.94782608695652193</v>
      </c>
    </row>
    <row r="30" spans="1:4" s="21" customFormat="1" ht="15.75" x14ac:dyDescent="0.3">
      <c r="A30" s="22">
        <v>20</v>
      </c>
      <c r="B30" s="12">
        <v>13.48</v>
      </c>
      <c r="C30" s="12">
        <v>2.1669999999999998</v>
      </c>
      <c r="D30" s="23">
        <f t="shared" si="0"/>
        <v>0.94217391304347831</v>
      </c>
    </row>
    <row r="31" spans="1:4" s="21" customFormat="1" ht="15.75" x14ac:dyDescent="0.3">
      <c r="A31" s="22">
        <v>21</v>
      </c>
      <c r="B31" s="12">
        <v>13.35</v>
      </c>
      <c r="C31" s="12">
        <v>2.1520000000000001</v>
      </c>
      <c r="D31" s="23">
        <f t="shared" si="0"/>
        <v>0.93565217391304356</v>
      </c>
    </row>
    <row r="32" spans="1:4" s="21" customFormat="1" ht="15.75" x14ac:dyDescent="0.3">
      <c r="A32" s="22">
        <v>22</v>
      </c>
      <c r="B32" s="12">
        <v>13.44</v>
      </c>
      <c r="C32" s="12">
        <v>2.246</v>
      </c>
      <c r="D32" s="23">
        <f t="shared" si="0"/>
        <v>0.97652173913043483</v>
      </c>
    </row>
    <row r="33" spans="1:4" s="21" customFormat="1" ht="15.75" x14ac:dyDescent="0.3">
      <c r="A33" s="22">
        <v>23</v>
      </c>
      <c r="B33" s="12">
        <v>13.3</v>
      </c>
      <c r="C33" s="12">
        <v>2.1459999999999999</v>
      </c>
      <c r="D33" s="23">
        <f t="shared" si="0"/>
        <v>0.93304347826086964</v>
      </c>
    </row>
    <row r="34" spans="1:4" s="21" customFormat="1" ht="15.75" x14ac:dyDescent="0.3">
      <c r="A34" s="22">
        <v>24</v>
      </c>
      <c r="B34" s="12">
        <v>13.45</v>
      </c>
      <c r="C34" s="12">
        <v>2.294</v>
      </c>
      <c r="D34" s="23">
        <f t="shared" si="0"/>
        <v>0.99739130434782619</v>
      </c>
    </row>
    <row r="35" spans="1:4" s="21" customFormat="1" ht="15.75" x14ac:dyDescent="0.3">
      <c r="A35" s="22">
        <v>25</v>
      </c>
      <c r="B35" s="12">
        <v>13.32</v>
      </c>
      <c r="C35" s="12">
        <v>2.15</v>
      </c>
      <c r="D35" s="23">
        <f t="shared" si="0"/>
        <v>0.93478260869565222</v>
      </c>
    </row>
    <row r="36" spans="1:4" s="21" customFormat="1" ht="15.75" x14ac:dyDescent="0.3">
      <c r="A36" s="22">
        <v>26</v>
      </c>
      <c r="B36" s="12">
        <v>13.38</v>
      </c>
      <c r="C36" s="12">
        <v>2.1480000000000001</v>
      </c>
      <c r="D36" s="23">
        <f t="shared" si="0"/>
        <v>0.93391304347826098</v>
      </c>
    </row>
    <row r="37" spans="1:4" s="21" customFormat="1" ht="15.75" x14ac:dyDescent="0.3">
      <c r="A37" s="22">
        <v>27</v>
      </c>
      <c r="B37" s="12">
        <v>13.33</v>
      </c>
      <c r="C37" s="12">
        <v>2.1309999999999998</v>
      </c>
      <c r="D37" s="23">
        <f t="shared" si="0"/>
        <v>0.92652173913043478</v>
      </c>
    </row>
    <row r="38" spans="1:4" s="21" customFormat="1" ht="15.75" x14ac:dyDescent="0.3">
      <c r="A38" s="22">
        <v>28</v>
      </c>
      <c r="B38" s="12">
        <v>13.35</v>
      </c>
      <c r="C38" s="12">
        <v>2.177</v>
      </c>
      <c r="D38" s="23">
        <f t="shared" si="0"/>
        <v>0.94652173913043491</v>
      </c>
    </row>
    <row r="39" spans="1:4" s="21" customFormat="1" ht="15.75" x14ac:dyDescent="0.3">
      <c r="A39" s="22">
        <v>29</v>
      </c>
      <c r="B39" s="12">
        <v>13.29</v>
      </c>
      <c r="C39" s="12">
        <v>2.17</v>
      </c>
      <c r="D39" s="23">
        <f t="shared" si="0"/>
        <v>0.94347826086956521</v>
      </c>
    </row>
    <row r="40" spans="1:4" s="21" customFormat="1" ht="15.75" x14ac:dyDescent="0.3">
      <c r="A40" s="22">
        <v>30</v>
      </c>
      <c r="B40" s="12">
        <v>13.31</v>
      </c>
      <c r="C40" s="12">
        <v>2.1789999999999998</v>
      </c>
      <c r="D40" s="23">
        <f t="shared" si="0"/>
        <v>0.94739130434782604</v>
      </c>
    </row>
    <row r="41" spans="1:4" s="21" customFormat="1" ht="15.75" x14ac:dyDescent="0.3">
      <c r="A41" s="22">
        <v>31</v>
      </c>
      <c r="B41" s="12">
        <v>13.36</v>
      </c>
      <c r="C41" s="12">
        <v>2.1440000000000001</v>
      </c>
      <c r="D41" s="23">
        <f t="shared" si="0"/>
        <v>0.93217391304347841</v>
      </c>
    </row>
    <row r="42" spans="1:4" s="21" customFormat="1" ht="15.75" x14ac:dyDescent="0.3">
      <c r="A42" s="22">
        <v>32</v>
      </c>
      <c r="B42" s="12">
        <v>13.42</v>
      </c>
      <c r="C42" s="12">
        <v>2.2090000000000001</v>
      </c>
      <c r="D42" s="23">
        <f t="shared" si="0"/>
        <v>0.96043478260869575</v>
      </c>
    </row>
    <row r="43" spans="1:4" s="27" customFormat="1" x14ac:dyDescent="0.3">
      <c r="A43" s="24" t="s">
        <v>11</v>
      </c>
      <c r="B43" s="25">
        <f>AVERAGE(B11:B28)</f>
        <v>13.366666666666665</v>
      </c>
      <c r="C43" s="25">
        <f>AVERAGE(C11:C28)</f>
        <v>2.1349444444444443</v>
      </c>
      <c r="D43" s="26">
        <f>AVERAGE(D11:D28)</f>
        <v>0.92823671497584548</v>
      </c>
    </row>
    <row r="44" spans="1:4" x14ac:dyDescent="0.3">
      <c r="A44" s="31" t="s">
        <v>29</v>
      </c>
      <c r="B44" s="37" t="s">
        <v>43</v>
      </c>
      <c r="C44" s="33" t="s">
        <v>34</v>
      </c>
      <c r="D44" s="35" t="s">
        <v>45</v>
      </c>
    </row>
    <row r="45" spans="1:4" x14ac:dyDescent="0.3">
      <c r="A45" s="31" t="s">
        <v>30</v>
      </c>
      <c r="B45" s="37"/>
      <c r="C45" s="33" t="s">
        <v>35</v>
      </c>
      <c r="D45" s="32" t="s">
        <v>46</v>
      </c>
    </row>
    <row r="46" spans="1:4" x14ac:dyDescent="0.3">
      <c r="A46" s="36" t="s">
        <v>31</v>
      </c>
      <c r="B46" s="38" t="s">
        <v>44</v>
      </c>
      <c r="C46" s="33" t="s">
        <v>36</v>
      </c>
      <c r="D46" s="32" t="s">
        <v>46</v>
      </c>
    </row>
    <row r="47" spans="1:4" x14ac:dyDescent="0.3">
      <c r="A47" s="36"/>
      <c r="B47" s="39"/>
      <c r="C47" s="33" t="s">
        <v>37</v>
      </c>
      <c r="D47" s="32" t="s">
        <v>47</v>
      </c>
    </row>
    <row r="48" spans="1:4" x14ac:dyDescent="0.3">
      <c r="A48" s="36" t="s">
        <v>32</v>
      </c>
      <c r="B48" s="38"/>
      <c r="C48" s="33" t="s">
        <v>38</v>
      </c>
      <c r="D48" s="32" t="s">
        <v>46</v>
      </c>
    </row>
    <row r="49" spans="1:4" x14ac:dyDescent="0.3">
      <c r="A49" s="36"/>
      <c r="B49" s="39"/>
      <c r="C49" s="33" t="s">
        <v>39</v>
      </c>
      <c r="D49" s="32" t="s">
        <v>48</v>
      </c>
    </row>
    <row r="50" spans="1:4" ht="124.5" customHeight="1" x14ac:dyDescent="0.3">
      <c r="A50" s="32" t="s">
        <v>33</v>
      </c>
      <c r="B50" s="37"/>
      <c r="C50" s="32" t="s">
        <v>40</v>
      </c>
      <c r="D50" s="12"/>
    </row>
    <row r="51" spans="1:4" ht="96.75" customHeight="1" x14ac:dyDescent="0.3">
      <c r="A51" s="34" t="s">
        <v>42</v>
      </c>
      <c r="B51" s="37"/>
      <c r="C51" s="34" t="s">
        <v>41</v>
      </c>
      <c r="D51" s="32" t="s">
        <v>48</v>
      </c>
    </row>
  </sheetData>
  <autoFilter ref="A10:I10"/>
  <mergeCells count="5">
    <mergeCell ref="A48:A49"/>
    <mergeCell ref="B48:B49"/>
    <mergeCell ref="A1:D1"/>
    <mergeCell ref="A46:A47"/>
    <mergeCell ref="B46:B4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세방전지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2021-11-24T00:50:44Z</dcterms:modified>
</cp:coreProperties>
</file>