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1128 울산근로복지공단\"/>
    </mc:Choice>
  </mc:AlternateContent>
  <bookViews>
    <workbookView xWindow="0" yWindow="0" windowWidth="23040" windowHeight="9045"/>
  </bookViews>
  <sheets>
    <sheet name="UPS1" sheetId="10" r:id="rId1"/>
    <sheet name="UPS2" sheetId="9" r:id="rId2"/>
  </sheets>
  <definedNames>
    <definedName name="_xlnm._FilterDatabase" localSheetId="0" hidden="1">'UPS1'!$A$3:$I$128</definedName>
    <definedName name="_xlnm._FilterDatabase" localSheetId="1" hidden="1">'UPS2'!$A$3:$I$128</definedName>
  </definedNames>
  <calcPr calcId="191029"/>
</workbook>
</file>

<file path=xl/calcChain.xml><?xml version="1.0" encoding="utf-8"?>
<calcChain xmlns="http://schemas.openxmlformats.org/spreadsheetml/2006/main">
  <c r="F126" i="10" l="1"/>
  <c r="F125" i="10"/>
  <c r="F124" i="10"/>
  <c r="E126" i="10"/>
  <c r="E125" i="10"/>
  <c r="E124" i="10"/>
  <c r="I123" i="10"/>
  <c r="I122" i="10"/>
  <c r="I121" i="10"/>
  <c r="I120" i="10"/>
  <c r="I119" i="10"/>
  <c r="I118" i="10"/>
  <c r="I117" i="10"/>
  <c r="I116" i="10"/>
  <c r="I115" i="10"/>
  <c r="I114" i="10"/>
  <c r="I113" i="10"/>
  <c r="I112" i="10"/>
  <c r="I111" i="10"/>
  <c r="I110" i="10"/>
  <c r="I109" i="10"/>
  <c r="I108" i="10"/>
  <c r="I107" i="10"/>
  <c r="I106" i="10"/>
  <c r="I105" i="10"/>
  <c r="I104" i="10"/>
  <c r="I103" i="10"/>
  <c r="I102" i="10"/>
  <c r="I101" i="10"/>
  <c r="I100" i="10"/>
  <c r="I99" i="10"/>
  <c r="I98" i="10"/>
  <c r="I97" i="10"/>
  <c r="I96" i="10"/>
  <c r="I95" i="10"/>
  <c r="I94" i="10"/>
  <c r="I93" i="10"/>
  <c r="I92" i="10"/>
  <c r="I91" i="10"/>
  <c r="I90" i="10"/>
  <c r="I89" i="10"/>
  <c r="I88" i="10"/>
  <c r="I87" i="10"/>
  <c r="I86" i="10"/>
  <c r="I85" i="10"/>
  <c r="I84" i="10"/>
  <c r="I83" i="10"/>
  <c r="I82" i="10"/>
  <c r="I81" i="10"/>
  <c r="I80" i="10"/>
  <c r="I79" i="10"/>
  <c r="I78" i="10"/>
  <c r="I77" i="10"/>
  <c r="I76" i="10"/>
  <c r="I75" i="10"/>
  <c r="I74" i="10"/>
  <c r="I73" i="10"/>
  <c r="I72" i="10"/>
  <c r="I71" i="10"/>
  <c r="I70" i="10"/>
  <c r="I69" i="10"/>
  <c r="I68" i="10"/>
  <c r="I67" i="10"/>
  <c r="I66" i="10"/>
  <c r="I65" i="10"/>
  <c r="I64" i="10"/>
  <c r="I63" i="10"/>
  <c r="I62" i="10"/>
  <c r="I61" i="10"/>
  <c r="I60" i="10"/>
  <c r="I59" i="10"/>
  <c r="I58" i="10"/>
  <c r="I57" i="10"/>
  <c r="I56" i="10"/>
  <c r="I55" i="10"/>
  <c r="I54" i="10"/>
  <c r="I53" i="10"/>
  <c r="I52" i="10"/>
  <c r="I51" i="10"/>
  <c r="I50" i="10"/>
  <c r="I49" i="10"/>
  <c r="I48" i="10"/>
  <c r="I47" i="10"/>
  <c r="I46" i="10"/>
  <c r="I45" i="10"/>
  <c r="I44" i="10"/>
  <c r="I43" i="10"/>
  <c r="I42" i="10"/>
  <c r="I41" i="10"/>
  <c r="I40" i="10"/>
  <c r="I39" i="10"/>
  <c r="I38" i="10"/>
  <c r="I37" i="10"/>
  <c r="I36" i="10"/>
  <c r="I35" i="10"/>
  <c r="I34" i="10"/>
  <c r="I33" i="10"/>
  <c r="I32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I4" i="10"/>
  <c r="I125" i="10" l="1"/>
  <c r="I126" i="10"/>
  <c r="I124" i="10"/>
  <c r="F126" i="9"/>
  <c r="E126" i="9"/>
  <c r="I125" i="9"/>
  <c r="F125" i="9"/>
  <c r="E125" i="9"/>
  <c r="F124" i="9"/>
  <c r="E124" i="9"/>
  <c r="I123" i="9"/>
  <c r="I122" i="9"/>
  <c r="I121" i="9"/>
  <c r="I120" i="9"/>
  <c r="I119" i="9"/>
  <c r="I118" i="9"/>
  <c r="I117" i="9"/>
  <c r="I116" i="9"/>
  <c r="I115" i="9"/>
  <c r="I114" i="9"/>
  <c r="I113" i="9"/>
  <c r="I112" i="9"/>
  <c r="I111" i="9"/>
  <c r="I110" i="9"/>
  <c r="I109" i="9"/>
  <c r="I108" i="9"/>
  <c r="I107" i="9"/>
  <c r="I106" i="9"/>
  <c r="I105" i="9"/>
  <c r="I104" i="9"/>
  <c r="I103" i="9"/>
  <c r="I102" i="9"/>
  <c r="I101" i="9"/>
  <c r="I100" i="9"/>
  <c r="I99" i="9"/>
  <c r="I98" i="9"/>
  <c r="I97" i="9"/>
  <c r="I96" i="9"/>
  <c r="I95" i="9"/>
  <c r="I94" i="9"/>
  <c r="I93" i="9"/>
  <c r="I92" i="9"/>
  <c r="I91" i="9"/>
  <c r="I90" i="9"/>
  <c r="I89" i="9"/>
  <c r="I88" i="9"/>
  <c r="I87" i="9"/>
  <c r="I86" i="9"/>
  <c r="I85" i="9"/>
  <c r="I84" i="9"/>
  <c r="I83" i="9"/>
  <c r="I82" i="9"/>
  <c r="I81" i="9"/>
  <c r="I80" i="9"/>
  <c r="I79" i="9"/>
  <c r="I78" i="9"/>
  <c r="I77" i="9"/>
  <c r="I76" i="9"/>
  <c r="I75" i="9"/>
  <c r="I74" i="9"/>
  <c r="I73" i="9"/>
  <c r="I72" i="9"/>
  <c r="I71" i="9"/>
  <c r="I70" i="9"/>
  <c r="I69" i="9"/>
  <c r="I68" i="9"/>
  <c r="I67" i="9"/>
  <c r="I66" i="9"/>
  <c r="I65" i="9"/>
  <c r="I64" i="9"/>
  <c r="I63" i="9"/>
  <c r="I62" i="9"/>
  <c r="I61" i="9"/>
  <c r="I60" i="9"/>
  <c r="I59" i="9"/>
  <c r="I58" i="9"/>
  <c r="I57" i="9"/>
  <c r="I56" i="9"/>
  <c r="I55" i="9"/>
  <c r="I54" i="9"/>
  <c r="I53" i="9"/>
  <c r="I52" i="9"/>
  <c r="I51" i="9"/>
  <c r="I50" i="9"/>
  <c r="I49" i="9"/>
  <c r="I48" i="9"/>
  <c r="I47" i="9"/>
  <c r="I46" i="9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5" i="9"/>
  <c r="I4" i="9"/>
  <c r="I126" i="9" s="1"/>
  <c r="I124" i="9" l="1"/>
</calcChain>
</file>

<file path=xl/sharedStrings.xml><?xml version="1.0" encoding="utf-8"?>
<sst xmlns="http://schemas.openxmlformats.org/spreadsheetml/2006/main" count="526" uniqueCount="30">
  <si>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</si>
  <si>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</si>
  <si>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</si>
  <si>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</si>
  <si>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</si>
  <si>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평균</t>
    <phoneticPr fontId="19" type="noConversion"/>
  </si>
  <si>
    <t>온도(℃)</t>
    <phoneticPr fontId="19" type="noConversion"/>
  </si>
  <si>
    <t>AS</t>
    <phoneticPr fontId="19" type="noConversion"/>
  </si>
  <si>
    <t>ESP200</t>
    <phoneticPr fontId="19" type="noConversion"/>
  </si>
  <si>
    <t>2024.08.13</t>
    <phoneticPr fontId="19" type="noConversion"/>
  </si>
  <si>
    <t>형   명</t>
  </si>
  <si>
    <t>제조일자</t>
    <phoneticPr fontId="19" type="noConversion"/>
  </si>
  <si>
    <t>점검 형태</t>
    <phoneticPr fontId="19" type="noConversion"/>
  </si>
  <si>
    <t>수 량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</si>
  <si>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</si>
  <si>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</si>
  <si>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</si>
  <si>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울산근로복지공단</t>
    <phoneticPr fontId="19" type="noConversion"/>
  </si>
  <si>
    <t>BATTERY 1호기</t>
    <phoneticPr fontId="19" type="noConversion"/>
  </si>
  <si>
    <t>BATTERY 1호기</t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</si>
  <si>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</si>
  <si>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</si>
  <si>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</si>
  <si>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>1. #117번 내부 단락
2. 단자 백화현상 소비자 불만 발생</t>
    <phoneticPr fontId="19" type="noConversion"/>
  </si>
  <si>
    <t>유첨 문서</t>
    <phoneticPr fontId="19" type="noConversion"/>
  </si>
  <si>
    <t>설치 사진</t>
    <phoneticPr fontId="19" type="noConversion"/>
  </si>
  <si>
    <t>BATTERY 2호기</t>
  </si>
  <si>
    <t>BATTERY 2호기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</si>
  <si>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</si>
  <si>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1. #19번 내부 단락
  →내부저항 및 전압 : 5.17 /12.25
2.이외 전지 내부저항 및 전압 : 이상없음
  →2.15~2.31m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/13.20V/EA
3.단락전지 무상교체 진행예정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</si>
</sst>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1" fillId="0" borderId="10" xfId="42" applyFont="1" applyFill="1" applyBorder="1" applyAlignment="1">
      <alignment horizontal="center" vertical="center"/>
    </xf>
    <xf numFmtId="0" fontId="21" fillId="0" borderId="0" xfId="0" applyFont="1" applyFill="1">
      <alignment vertical="center"/>
    </xf>
    <xf numFmtId="177" fontId="21" fillId="0" borderId="10" xfId="42" applyNumberFormat="1" applyFont="1" applyFill="1" applyBorder="1" applyAlignment="1">
      <alignment horizontal="center" vertical="center"/>
    </xf>
    <xf numFmtId="176" fontId="21" fillId="0" borderId="10" xfId="42" applyNumberFormat="1" applyFont="1" applyFill="1" applyBorder="1" applyAlignment="1">
      <alignment horizontal="center" vertical="center"/>
    </xf>
    <xf numFmtId="2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2" fillId="34" borderId="10" xfId="42" applyFont="1" applyFill="1" applyBorder="1" applyAlignment="1">
      <alignment horizontal="center" vertical="center"/>
    </xf>
    <xf numFmtId="177" fontId="21" fillId="0" borderId="0" xfId="0" applyNumberFormat="1" applyFont="1" applyFill="1" applyAlignment="1">
      <alignment horizontal="center" vertical="center"/>
    </xf>
    <xf numFmtId="176" fontId="21" fillId="0" borderId="0" xfId="0" applyNumberFormat="1" applyFont="1" applyFill="1" applyAlignment="1">
      <alignment horizontal="center" vertical="center"/>
    </xf>
    <xf numFmtId="0" fontId="21" fillId="0" borderId="11" xfId="42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6" fontId="21" fillId="0" borderId="10" xfId="42" applyNumberFormat="1" applyFont="1" applyFill="1" applyBorder="1" applyAlignment="1">
      <alignment horizontal="center" vertical="center" wrapText="1"/>
    </xf>
    <xf numFmtId="0" fontId="21" fillId="0" borderId="10" xfId="42" applyFont="1" applyFill="1" applyBorder="1" applyAlignment="1">
      <alignment horizontal="center" vertical="center" wrapText="1"/>
    </xf>
    <xf numFmtId="14" fontId="21" fillId="0" borderId="10" xfId="42" applyNumberFormat="1" applyFont="1" applyFill="1" applyBorder="1" applyAlignment="1">
      <alignment horizontal="center" vertical="center"/>
    </xf>
    <xf numFmtId="0" fontId="21" fillId="0" borderId="14" xfId="42" applyFont="1" applyFill="1" applyBorder="1" applyAlignment="1">
      <alignment horizontal="center" vertical="center" shrinkToFit="1"/>
    </xf>
    <xf numFmtId="0" fontId="21" fillId="0" borderId="14" xfId="42" applyFont="1" applyFill="1" applyBorder="1" applyAlignment="1">
      <alignment horizontal="center" vertical="center"/>
    </xf>
    <xf numFmtId="0" fontId="21" fillId="0" borderId="10" xfId="0" applyFont="1" applyFill="1" applyBorder="1">
      <alignment vertical="center"/>
    </xf>
    <xf numFmtId="178" fontId="21" fillId="0" borderId="10" xfId="42" applyNumberFormat="1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 wrapText="1"/>
    </xf>
    <xf numFmtId="9" fontId="21" fillId="0" borderId="10" xfId="43" applyFont="1" applyFill="1" applyBorder="1" applyAlignment="1">
      <alignment horizontal="center" vertical="center" wrapText="1"/>
    </xf>
    <xf numFmtId="14" fontId="22" fillId="34" borderId="10" xfId="42" applyNumberFormat="1" applyFont="1" applyFill="1" applyBorder="1" applyAlignment="1">
      <alignment horizontal="center" vertical="center"/>
    </xf>
    <xf numFmtId="0" fontId="22" fillId="34" borderId="14" xfId="42" applyFont="1" applyFill="1" applyBorder="1" applyAlignment="1">
      <alignment horizontal="center" vertical="center" shrinkToFit="1"/>
    </xf>
    <xf numFmtId="0" fontId="22" fillId="34" borderId="14" xfId="42" applyFont="1" applyFill="1" applyBorder="1" applyAlignment="1">
      <alignment horizontal="center" vertical="center"/>
    </xf>
    <xf numFmtId="0" fontId="22" fillId="34" borderId="10" xfId="0" applyFont="1" applyFill="1" applyBorder="1">
      <alignment vertical="center"/>
    </xf>
    <xf numFmtId="178" fontId="22" fillId="34" borderId="10" xfId="42" applyNumberFormat="1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 wrapText="1"/>
    </xf>
    <xf numFmtId="9" fontId="22" fillId="34" borderId="10" xfId="43" applyFont="1" applyFill="1" applyBorder="1" applyAlignment="1">
      <alignment horizontal="center" vertical="center" wrapText="1"/>
    </xf>
    <xf numFmtId="177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8" fontId="21" fillId="0" borderId="0" xfId="0" applyNumberFormat="1" applyFont="1" applyFill="1" applyAlignment="1">
      <alignment horizontal="center" vertical="center"/>
    </xf>
    <xf numFmtId="14" fontId="21" fillId="33" borderId="10" xfId="42" applyNumberFormat="1" applyFont="1" applyFill="1" applyBorder="1" applyAlignment="1">
      <alignment horizontal="center" vertical="center"/>
    </xf>
    <xf numFmtId="0" fontId="21" fillId="33" borderId="14" xfId="42" applyFont="1" applyFill="1" applyBorder="1" applyAlignment="1">
      <alignment horizontal="center" vertical="center" shrinkToFit="1"/>
    </xf>
    <xf numFmtId="0" fontId="21" fillId="33" borderId="14" xfId="42" applyFont="1" applyFill="1" applyBorder="1" applyAlignment="1">
      <alignment horizontal="center" vertical="center"/>
    </xf>
    <xf numFmtId="0" fontId="21" fillId="33" borderId="10" xfId="42" applyFont="1" applyFill="1" applyBorder="1" applyAlignment="1">
      <alignment horizontal="center" vertical="center"/>
    </xf>
    <xf numFmtId="0" fontId="21" fillId="33" borderId="10" xfId="0" applyFont="1" applyFill="1" applyBorder="1">
      <alignment vertical="center"/>
    </xf>
    <xf numFmtId="177" fontId="21" fillId="33" borderId="10" xfId="42" applyNumberFormat="1" applyFont="1" applyFill="1" applyBorder="1" applyAlignment="1">
      <alignment horizontal="center" vertical="center" wrapText="1"/>
    </xf>
    <xf numFmtId="9" fontId="21" fillId="33" borderId="10" xfId="43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left" vertical="center"/>
    </xf>
    <xf numFmtId="0" fontId="21" fillId="0" borderId="16" xfId="0" applyFont="1" applyFill="1" applyBorder="1" applyAlignment="1">
      <alignment horizontal="left" vertical="center"/>
    </xf>
    <xf numFmtId="0" fontId="21" fillId="0" borderId="17" xfId="0" applyFont="1" applyFill="1" applyBorder="1" applyAlignment="1">
      <alignment horizontal="left" vertical="center"/>
    </xf>
    <xf numFmtId="176" fontId="21" fillId="0" borderId="15" xfId="0" applyNumberFormat="1" applyFont="1" applyFill="1" applyBorder="1" applyAlignment="1">
      <alignment horizontal="left" vertical="center"/>
    </xf>
    <xf numFmtId="176" fontId="21" fillId="0" borderId="16" xfId="0" applyNumberFormat="1" applyFont="1" applyFill="1" applyBorder="1" applyAlignment="1">
      <alignment horizontal="left" vertical="center"/>
    </xf>
    <xf numFmtId="176" fontId="21" fillId="0" borderId="17" xfId="0" applyNumberFormat="1" applyFont="1" applyFill="1" applyBorder="1" applyAlignment="1">
      <alignment horizontal="left" vertical="center"/>
    </xf>
    <xf numFmtId="14" fontId="21" fillId="0" borderId="12" xfId="42" applyNumberFormat="1" applyFont="1" applyFill="1" applyBorder="1" applyAlignment="1">
      <alignment horizontal="center" vertical="center" wrapText="1"/>
    </xf>
    <xf numFmtId="14" fontId="21" fillId="0" borderId="13" xfId="42" applyNumberFormat="1" applyFont="1" applyFill="1" applyBorder="1" applyAlignment="1">
      <alignment horizontal="center" vertical="center" wrapText="1"/>
    </xf>
    <xf numFmtId="14" fontId="21" fillId="0" borderId="15" xfId="0" applyNumberFormat="1" applyFont="1" applyFill="1" applyBorder="1" applyAlignment="1">
      <alignment horizontal="center" vertical="center"/>
    </xf>
    <xf numFmtId="14" fontId="21" fillId="0" borderId="16" xfId="0" applyNumberFormat="1" applyFont="1" applyFill="1" applyBorder="1" applyAlignment="1">
      <alignment horizontal="center" vertical="center"/>
    </xf>
    <xf numFmtId="14" fontId="21" fillId="0" borderId="17" xfId="0" applyNumberFormat="1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left" vertical="center" wrapText="1"/>
    </xf>
    <xf numFmtId="0" fontId="21" fillId="0" borderId="16" xfId="0" applyFont="1" applyFill="1" applyBorder="1" applyAlignment="1">
      <alignment horizontal="left" vertical="center" wrapText="1"/>
    </xf>
    <xf numFmtId="0" fontId="21" fillId="0" borderId="17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g"/><Relationship Id="rId1" Type="http://schemas.openxmlformats.org/officeDocument/2006/relationships/image" Target="../media/image1.jpg"/><Relationship Id="rId5" Type="http://schemas.openxmlformats.org/officeDocument/2006/relationships/image" Target="../media/image6.jpg"/><Relationship Id="rId4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885265</xdr:colOff>
      <xdr:row>127</xdr:row>
      <xdr:rowOff>112058</xdr:rowOff>
    </xdr:from>
    <xdr:to>
      <xdr:col>4</xdr:col>
      <xdr:colOff>580577</xdr:colOff>
      <xdr:row>127</xdr:row>
      <xdr:rowOff>2302808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25B88B4-10AA-4A9F-93FE-5D058ED2FB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9912" y="29247352"/>
          <a:ext cx="1510665" cy="2190750"/>
        </a:xfrm>
        <a:prstGeom prst="rect">
          <a:avLst/>
        </a:prstGeom>
      </xdr:spPr>
    </xdr:pic>
    <xdr:clientData/>
  </xdr:twoCellAnchor>
  <xdr:twoCellAnchor editAs="oneCell">
    <xdr:from>
      <xdr:col>1</xdr:col>
      <xdr:colOff>181059</xdr:colOff>
      <xdr:row>127</xdr:row>
      <xdr:rowOff>102618</xdr:rowOff>
    </xdr:from>
    <xdr:to>
      <xdr:col>2</xdr:col>
      <xdr:colOff>834726</xdr:colOff>
      <xdr:row>127</xdr:row>
      <xdr:rowOff>2302893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0F404DC-82CF-49F1-9381-C9A3015BA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2629" y="29912058"/>
          <a:ext cx="1512822" cy="2204085"/>
        </a:xfrm>
        <a:prstGeom prst="rect">
          <a:avLst/>
        </a:prstGeom>
      </xdr:spPr>
    </xdr:pic>
    <xdr:clientData/>
  </xdr:twoCellAnchor>
  <xdr:twoCellAnchor editAs="oneCell">
    <xdr:from>
      <xdr:col>6</xdr:col>
      <xdr:colOff>44328</xdr:colOff>
      <xdr:row>127</xdr:row>
      <xdr:rowOff>91553</xdr:rowOff>
    </xdr:from>
    <xdr:to>
      <xdr:col>7</xdr:col>
      <xdr:colOff>1256963</xdr:colOff>
      <xdr:row>127</xdr:row>
      <xdr:rowOff>2286000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8A972C23-69BD-4CA8-852E-34A7F09BB1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627010" y="30580607"/>
          <a:ext cx="2194447" cy="206428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974912</xdr:colOff>
      <xdr:row>127</xdr:row>
      <xdr:rowOff>112058</xdr:rowOff>
    </xdr:from>
    <xdr:to>
      <xdr:col>4</xdr:col>
      <xdr:colOff>666414</xdr:colOff>
      <xdr:row>127</xdr:row>
      <xdr:rowOff>2306618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BD02F2B-CD52-4061-867E-B2C5279F62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3732" y="30150098"/>
          <a:ext cx="1529827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381287</xdr:colOff>
      <xdr:row>128</xdr:row>
      <xdr:rowOff>53180</xdr:rowOff>
    </xdr:from>
    <xdr:to>
      <xdr:col>7</xdr:col>
      <xdr:colOff>1047861</xdr:colOff>
      <xdr:row>139</xdr:row>
      <xdr:rowOff>91776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B1E0243-A859-487E-9515-1A539CD16E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724476" y="32992871"/>
          <a:ext cx="2120761" cy="1514299"/>
        </a:xfrm>
        <a:prstGeom prst="rect">
          <a:avLst/>
        </a:prstGeom>
      </xdr:spPr>
    </xdr:pic>
    <xdr:clientData/>
  </xdr:twoCellAnchor>
  <xdr:twoCellAnchor editAs="oneCell">
    <xdr:from>
      <xdr:col>7</xdr:col>
      <xdr:colOff>1266265</xdr:colOff>
      <xdr:row>128</xdr:row>
      <xdr:rowOff>64676</xdr:rowOff>
    </xdr:from>
    <xdr:to>
      <xdr:col>8</xdr:col>
      <xdr:colOff>1488308</xdr:colOff>
      <xdr:row>139</xdr:row>
      <xdr:rowOff>38566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AC1AB14-B02C-484B-9E64-49F950AA6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58505" y="32701136"/>
          <a:ext cx="1515538" cy="2071295"/>
        </a:xfrm>
        <a:prstGeom prst="rect">
          <a:avLst/>
        </a:prstGeom>
      </xdr:spPr>
    </xdr:pic>
    <xdr:clientData/>
  </xdr:twoCellAnchor>
  <xdr:twoCellAnchor editAs="oneCell">
    <xdr:from>
      <xdr:col>1</xdr:col>
      <xdr:colOff>181059</xdr:colOff>
      <xdr:row>127</xdr:row>
      <xdr:rowOff>102618</xdr:rowOff>
    </xdr:from>
    <xdr:to>
      <xdr:col>2</xdr:col>
      <xdr:colOff>834726</xdr:colOff>
      <xdr:row>127</xdr:row>
      <xdr:rowOff>2306703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87E6CA2-E318-4069-9BC5-7793D413CD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6439" y="30140658"/>
          <a:ext cx="1512822" cy="2200275"/>
        </a:xfrm>
        <a:prstGeom prst="rect">
          <a:avLst/>
        </a:prstGeom>
      </xdr:spPr>
    </xdr:pic>
    <xdr:clientData/>
  </xdr:twoCellAnchor>
  <xdr:twoCellAnchor editAs="oneCell">
    <xdr:from>
      <xdr:col>6</xdr:col>
      <xdr:colOff>106939</xdr:colOff>
      <xdr:row>127</xdr:row>
      <xdr:rowOff>151764</xdr:rowOff>
    </xdr:from>
    <xdr:to>
      <xdr:col>8</xdr:col>
      <xdr:colOff>1503268</xdr:colOff>
      <xdr:row>127</xdr:row>
      <xdr:rowOff>2346324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6F535FA5-EA67-4637-8B4B-6B6A906BEC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3359" y="30189804"/>
          <a:ext cx="3541359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2"/>
  <sheetViews>
    <sheetView tabSelected="1" zoomScale="85" zoomScaleNormal="85" workbookViewId="0">
      <selection activeCell="G116" sqref="G116"/>
    </sheetView>
  </sheetViews>
  <sheetFormatPr defaultColWidth="9" defaultRowHeight="15.75" x14ac:dyDescent="0.3"/>
  <cols>
    <col min="1" max="1" width="14.875" style="2" customWidth="1"/>
    <col min="2" max="2" width="11.25" style="2" bestFit="1" customWidth="1"/>
    <col min="3" max="3" width="14.875" style="2" bestFit="1" customWidth="1"/>
    <col min="4" max="4" width="9" style="2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2" customWidth="1"/>
    <col min="10" max="16384" width="9" style="2"/>
  </cols>
  <sheetData>
    <row r="1" spans="1:11" ht="16.5" thickBot="1" x14ac:dyDescent="0.35"/>
    <row r="2" spans="1:11" ht="45.6" customHeight="1" thickBot="1" x14ac:dyDescent="0.35">
      <c r="A2" s="10" t="s">
        <v>10</v>
      </c>
      <c r="B2" s="10" t="s">
        <v>8</v>
      </c>
      <c r="C2" s="10" t="s">
        <v>11</v>
      </c>
      <c r="D2" s="48" t="s">
        <v>9</v>
      </c>
      <c r="E2" s="49"/>
      <c r="F2" s="11" t="s">
        <v>12</v>
      </c>
      <c r="G2" s="12" t="s">
        <v>7</v>
      </c>
      <c r="H2" s="10" t="s">
        <v>13</v>
      </c>
      <c r="I2" s="11">
        <v>120</v>
      </c>
      <c r="J2" s="13"/>
      <c r="K2" s="13"/>
    </row>
    <row r="3" spans="1:11" ht="31.5" x14ac:dyDescent="0.3">
      <c r="A3" s="1" t="s">
        <v>3</v>
      </c>
      <c r="B3" s="1" t="s">
        <v>4</v>
      </c>
      <c r="C3" s="1" t="s">
        <v>14</v>
      </c>
      <c r="D3" s="1" t="s">
        <v>0</v>
      </c>
      <c r="E3" s="3" t="s">
        <v>1</v>
      </c>
      <c r="F3" s="14" t="s">
        <v>2</v>
      </c>
      <c r="G3" s="4" t="s">
        <v>6</v>
      </c>
      <c r="H3" s="14" t="s">
        <v>28</v>
      </c>
      <c r="I3" s="15" t="s">
        <v>16</v>
      </c>
      <c r="J3" s="13"/>
      <c r="K3" s="13"/>
    </row>
    <row r="4" spans="1:11" ht="16.5" x14ac:dyDescent="0.3">
      <c r="A4" s="16">
        <v>45624</v>
      </c>
      <c r="B4" s="17" t="s">
        <v>17</v>
      </c>
      <c r="C4" s="18" t="s">
        <v>18</v>
      </c>
      <c r="D4" s="1">
        <v>1</v>
      </c>
      <c r="E4" s="19">
        <v>13.19</v>
      </c>
      <c r="F4" s="19">
        <v>2.2200000000000002</v>
      </c>
      <c r="G4" s="20">
        <v>24</v>
      </c>
      <c r="H4" s="21">
        <v>2.2999999999999998</v>
      </c>
      <c r="I4" s="22">
        <f t="shared" ref="I4:I67" si="0">F4/H4</f>
        <v>0.96521739130434803</v>
      </c>
      <c r="J4" s="13"/>
      <c r="K4" s="13"/>
    </row>
    <row r="5" spans="1:11" ht="16.5" x14ac:dyDescent="0.3">
      <c r="A5" s="16">
        <v>45624</v>
      </c>
      <c r="B5" s="17" t="s">
        <v>17</v>
      </c>
      <c r="C5" s="18" t="s">
        <v>18</v>
      </c>
      <c r="D5" s="1">
        <v>2</v>
      </c>
      <c r="E5" s="19">
        <v>13.26</v>
      </c>
      <c r="F5" s="19">
        <v>2.1800000000000002</v>
      </c>
      <c r="G5" s="20">
        <v>24</v>
      </c>
      <c r="H5" s="21">
        <v>2.2999999999999998</v>
      </c>
      <c r="I5" s="22">
        <f t="shared" si="0"/>
        <v>0.94782608695652193</v>
      </c>
      <c r="J5" s="13"/>
      <c r="K5" s="13"/>
    </row>
    <row r="6" spans="1:11" ht="16.5" x14ac:dyDescent="0.3">
      <c r="A6" s="16">
        <v>45624</v>
      </c>
      <c r="B6" s="17" t="s">
        <v>17</v>
      </c>
      <c r="C6" s="18" t="s">
        <v>19</v>
      </c>
      <c r="D6" s="1">
        <v>3</v>
      </c>
      <c r="E6" s="19">
        <v>13.21</v>
      </c>
      <c r="F6" s="19">
        <v>2.2000000000000002</v>
      </c>
      <c r="G6" s="20">
        <v>24</v>
      </c>
      <c r="H6" s="21">
        <v>2.2999999999999998</v>
      </c>
      <c r="I6" s="22">
        <f t="shared" si="0"/>
        <v>0.95652173913043492</v>
      </c>
      <c r="J6" s="13"/>
      <c r="K6" s="13"/>
    </row>
    <row r="7" spans="1:11" ht="16.5" x14ac:dyDescent="0.3">
      <c r="A7" s="16">
        <v>45624</v>
      </c>
      <c r="B7" s="17" t="s">
        <v>17</v>
      </c>
      <c r="C7" s="18" t="s">
        <v>19</v>
      </c>
      <c r="D7" s="1">
        <v>4</v>
      </c>
      <c r="E7" s="19">
        <v>13.14</v>
      </c>
      <c r="F7" s="19">
        <v>2.1800000000000002</v>
      </c>
      <c r="G7" s="20">
        <v>24</v>
      </c>
      <c r="H7" s="21">
        <v>2.2999999999999998</v>
      </c>
      <c r="I7" s="22">
        <f t="shared" si="0"/>
        <v>0.94782608695652193</v>
      </c>
      <c r="J7" s="13"/>
      <c r="K7" s="13"/>
    </row>
    <row r="8" spans="1:11" ht="16.5" x14ac:dyDescent="0.3">
      <c r="A8" s="16">
        <v>45624</v>
      </c>
      <c r="B8" s="17" t="s">
        <v>17</v>
      </c>
      <c r="C8" s="18" t="s">
        <v>19</v>
      </c>
      <c r="D8" s="1">
        <v>5</v>
      </c>
      <c r="E8" s="19">
        <v>13.2</v>
      </c>
      <c r="F8" s="19">
        <v>2.21</v>
      </c>
      <c r="G8" s="20">
        <v>24</v>
      </c>
      <c r="H8" s="21">
        <v>2.2999999999999998</v>
      </c>
      <c r="I8" s="22">
        <f t="shared" si="0"/>
        <v>0.96086956521739131</v>
      </c>
      <c r="J8" s="13"/>
      <c r="K8" s="13"/>
    </row>
    <row r="9" spans="1:11" ht="16.5" x14ac:dyDescent="0.3">
      <c r="A9" s="16">
        <v>45624</v>
      </c>
      <c r="B9" s="17" t="s">
        <v>17</v>
      </c>
      <c r="C9" s="18" t="s">
        <v>19</v>
      </c>
      <c r="D9" s="1">
        <v>6</v>
      </c>
      <c r="E9" s="19">
        <v>13.16</v>
      </c>
      <c r="F9" s="19">
        <v>2.19</v>
      </c>
      <c r="G9" s="20">
        <v>24</v>
      </c>
      <c r="H9" s="21">
        <v>2.2999999999999998</v>
      </c>
      <c r="I9" s="22">
        <f t="shared" si="0"/>
        <v>0.95217391304347831</v>
      </c>
      <c r="J9" s="13"/>
      <c r="K9" s="13"/>
    </row>
    <row r="10" spans="1:11" ht="16.5" x14ac:dyDescent="0.3">
      <c r="A10" s="16">
        <v>45624</v>
      </c>
      <c r="B10" s="17" t="s">
        <v>17</v>
      </c>
      <c r="C10" s="18" t="s">
        <v>19</v>
      </c>
      <c r="D10" s="1">
        <v>7</v>
      </c>
      <c r="E10" s="19">
        <v>13.26</v>
      </c>
      <c r="F10" s="19">
        <v>2.2400000000000002</v>
      </c>
      <c r="G10" s="20">
        <v>24</v>
      </c>
      <c r="H10" s="21">
        <v>2.2999999999999998</v>
      </c>
      <c r="I10" s="22">
        <f t="shared" si="0"/>
        <v>0.97391304347826102</v>
      </c>
      <c r="J10" s="13"/>
      <c r="K10" s="13"/>
    </row>
    <row r="11" spans="1:11" ht="16.5" x14ac:dyDescent="0.3">
      <c r="A11" s="16">
        <v>45624</v>
      </c>
      <c r="B11" s="17" t="s">
        <v>17</v>
      </c>
      <c r="C11" s="18" t="s">
        <v>19</v>
      </c>
      <c r="D11" s="1">
        <v>8</v>
      </c>
      <c r="E11" s="19">
        <v>13.18</v>
      </c>
      <c r="F11" s="19">
        <v>2.21</v>
      </c>
      <c r="G11" s="20">
        <v>24</v>
      </c>
      <c r="H11" s="21">
        <v>2.2999999999999998</v>
      </c>
      <c r="I11" s="22">
        <f t="shared" si="0"/>
        <v>0.96086956521739131</v>
      </c>
      <c r="J11" s="13"/>
      <c r="K11" s="13"/>
    </row>
    <row r="12" spans="1:11" ht="16.5" x14ac:dyDescent="0.3">
      <c r="A12" s="16">
        <v>45624</v>
      </c>
      <c r="B12" s="17" t="s">
        <v>17</v>
      </c>
      <c r="C12" s="18" t="s">
        <v>19</v>
      </c>
      <c r="D12" s="1">
        <v>9</v>
      </c>
      <c r="E12" s="19">
        <v>13.26</v>
      </c>
      <c r="F12" s="19">
        <v>2.2000000000000002</v>
      </c>
      <c r="G12" s="20">
        <v>24</v>
      </c>
      <c r="H12" s="21">
        <v>2.2999999999999998</v>
      </c>
      <c r="I12" s="22">
        <f t="shared" si="0"/>
        <v>0.95652173913043492</v>
      </c>
      <c r="J12" s="13"/>
      <c r="K12" s="13"/>
    </row>
    <row r="13" spans="1:11" ht="16.5" x14ac:dyDescent="0.3">
      <c r="A13" s="16">
        <v>45624</v>
      </c>
      <c r="B13" s="17" t="s">
        <v>17</v>
      </c>
      <c r="C13" s="18" t="s">
        <v>19</v>
      </c>
      <c r="D13" s="1">
        <v>10</v>
      </c>
      <c r="E13" s="19">
        <v>13.25</v>
      </c>
      <c r="F13" s="19">
        <v>2.1800000000000002</v>
      </c>
      <c r="G13" s="20">
        <v>24</v>
      </c>
      <c r="H13" s="21">
        <v>2.2999999999999998</v>
      </c>
      <c r="I13" s="22">
        <f t="shared" si="0"/>
        <v>0.94782608695652193</v>
      </c>
      <c r="J13" s="13"/>
      <c r="K13" s="13"/>
    </row>
    <row r="14" spans="1:11" ht="16.5" x14ac:dyDescent="0.3">
      <c r="A14" s="16">
        <v>45624</v>
      </c>
      <c r="B14" s="17" t="s">
        <v>17</v>
      </c>
      <c r="C14" s="18" t="s">
        <v>19</v>
      </c>
      <c r="D14" s="1">
        <v>11</v>
      </c>
      <c r="E14" s="19">
        <v>13.26</v>
      </c>
      <c r="F14" s="19">
        <v>2.19</v>
      </c>
      <c r="G14" s="20">
        <v>24</v>
      </c>
      <c r="H14" s="21">
        <v>2.2999999999999998</v>
      </c>
      <c r="I14" s="22">
        <f t="shared" si="0"/>
        <v>0.95217391304347831</v>
      </c>
      <c r="J14" s="13"/>
      <c r="K14" s="13"/>
    </row>
    <row r="15" spans="1:11" ht="16.5" x14ac:dyDescent="0.3">
      <c r="A15" s="16">
        <v>45624</v>
      </c>
      <c r="B15" s="17" t="s">
        <v>17</v>
      </c>
      <c r="C15" s="18" t="s">
        <v>19</v>
      </c>
      <c r="D15" s="1">
        <v>12</v>
      </c>
      <c r="E15" s="19">
        <v>13.26</v>
      </c>
      <c r="F15" s="19">
        <v>2.17</v>
      </c>
      <c r="G15" s="20">
        <v>24</v>
      </c>
      <c r="H15" s="21">
        <v>2.2999999999999998</v>
      </c>
      <c r="I15" s="22">
        <f t="shared" si="0"/>
        <v>0.94347826086956521</v>
      </c>
      <c r="J15" s="13"/>
      <c r="K15" s="13"/>
    </row>
    <row r="16" spans="1:11" ht="16.5" x14ac:dyDescent="0.3">
      <c r="A16" s="16">
        <v>45624</v>
      </c>
      <c r="B16" s="17" t="s">
        <v>17</v>
      </c>
      <c r="C16" s="18" t="s">
        <v>19</v>
      </c>
      <c r="D16" s="1">
        <v>13</v>
      </c>
      <c r="E16" s="19">
        <v>13.24</v>
      </c>
      <c r="F16" s="19">
        <v>2.2000000000000002</v>
      </c>
      <c r="G16" s="20">
        <v>24</v>
      </c>
      <c r="H16" s="21">
        <v>2.2999999999999998</v>
      </c>
      <c r="I16" s="22">
        <f t="shared" si="0"/>
        <v>0.95652173913043492</v>
      </c>
      <c r="J16" s="13"/>
      <c r="K16" s="13"/>
    </row>
    <row r="17" spans="1:11" ht="16.5" x14ac:dyDescent="0.3">
      <c r="A17" s="16">
        <v>45624</v>
      </c>
      <c r="B17" s="17" t="s">
        <v>17</v>
      </c>
      <c r="C17" s="18" t="s">
        <v>19</v>
      </c>
      <c r="D17" s="1">
        <v>14</v>
      </c>
      <c r="E17" s="19">
        <v>13.24</v>
      </c>
      <c r="F17" s="19">
        <v>2.1800000000000002</v>
      </c>
      <c r="G17" s="20">
        <v>24</v>
      </c>
      <c r="H17" s="21">
        <v>2.2999999999999998</v>
      </c>
      <c r="I17" s="22">
        <f t="shared" si="0"/>
        <v>0.94782608695652193</v>
      </c>
      <c r="J17" s="13"/>
      <c r="K17" s="13"/>
    </row>
    <row r="18" spans="1:11" ht="16.5" x14ac:dyDescent="0.3">
      <c r="A18" s="16">
        <v>45624</v>
      </c>
      <c r="B18" s="17" t="s">
        <v>17</v>
      </c>
      <c r="C18" s="18" t="s">
        <v>19</v>
      </c>
      <c r="D18" s="1">
        <v>15</v>
      </c>
      <c r="E18" s="19">
        <v>13.2</v>
      </c>
      <c r="F18" s="19">
        <v>2.2200000000000002</v>
      </c>
      <c r="G18" s="20">
        <v>24</v>
      </c>
      <c r="H18" s="21">
        <v>2.2999999999999998</v>
      </c>
      <c r="I18" s="22">
        <f t="shared" si="0"/>
        <v>0.96521739130434803</v>
      </c>
      <c r="J18" s="13"/>
      <c r="K18" s="13"/>
    </row>
    <row r="19" spans="1:11" ht="16.5" x14ac:dyDescent="0.3">
      <c r="A19" s="16">
        <v>45624</v>
      </c>
      <c r="B19" s="17" t="s">
        <v>17</v>
      </c>
      <c r="C19" s="18" t="s">
        <v>19</v>
      </c>
      <c r="D19" s="1">
        <v>16</v>
      </c>
      <c r="E19" s="19">
        <v>13.24</v>
      </c>
      <c r="F19" s="19">
        <v>2.1800000000000002</v>
      </c>
      <c r="G19" s="20">
        <v>24</v>
      </c>
      <c r="H19" s="21">
        <v>2.2999999999999998</v>
      </c>
      <c r="I19" s="22">
        <f t="shared" si="0"/>
        <v>0.94782608695652193</v>
      </c>
      <c r="J19" s="13"/>
      <c r="K19" s="13"/>
    </row>
    <row r="20" spans="1:11" ht="16.5" x14ac:dyDescent="0.3">
      <c r="A20" s="16">
        <v>45624</v>
      </c>
      <c r="B20" s="17" t="s">
        <v>17</v>
      </c>
      <c r="C20" s="18" t="s">
        <v>19</v>
      </c>
      <c r="D20" s="1">
        <v>17</v>
      </c>
      <c r="E20" s="19">
        <v>13.14</v>
      </c>
      <c r="F20" s="19">
        <v>2.2200000000000002</v>
      </c>
      <c r="G20" s="20">
        <v>24</v>
      </c>
      <c r="H20" s="21">
        <v>2.2999999999999998</v>
      </c>
      <c r="I20" s="22">
        <f t="shared" si="0"/>
        <v>0.96521739130434803</v>
      </c>
      <c r="J20" s="13"/>
      <c r="K20" s="13"/>
    </row>
    <row r="21" spans="1:11" ht="16.5" x14ac:dyDescent="0.3">
      <c r="A21" s="16">
        <v>45624</v>
      </c>
      <c r="B21" s="17" t="s">
        <v>17</v>
      </c>
      <c r="C21" s="18" t="s">
        <v>19</v>
      </c>
      <c r="D21" s="1">
        <v>18</v>
      </c>
      <c r="E21" s="19">
        <v>13.11</v>
      </c>
      <c r="F21" s="19">
        <v>2.23</v>
      </c>
      <c r="G21" s="20">
        <v>24</v>
      </c>
      <c r="H21" s="21">
        <v>2.2999999999999998</v>
      </c>
      <c r="I21" s="22">
        <f t="shared" si="0"/>
        <v>0.96956521739130441</v>
      </c>
      <c r="J21" s="13"/>
      <c r="K21" s="13"/>
    </row>
    <row r="22" spans="1:11" ht="16.5" x14ac:dyDescent="0.3">
      <c r="A22" s="23">
        <v>45624</v>
      </c>
      <c r="B22" s="24" t="s">
        <v>17</v>
      </c>
      <c r="C22" s="25" t="s">
        <v>19</v>
      </c>
      <c r="D22" s="7">
        <v>19</v>
      </c>
      <c r="E22" s="26">
        <v>12.25</v>
      </c>
      <c r="F22" s="26">
        <v>5.17</v>
      </c>
      <c r="G22" s="27">
        <v>24</v>
      </c>
      <c r="H22" s="28">
        <v>2.2999999999999998</v>
      </c>
      <c r="I22" s="29">
        <f t="shared" si="0"/>
        <v>2.2478260869565219</v>
      </c>
      <c r="J22" s="13"/>
      <c r="K22" s="13"/>
    </row>
    <row r="23" spans="1:11" ht="16.5" x14ac:dyDescent="0.3">
      <c r="A23" s="16">
        <v>45624</v>
      </c>
      <c r="B23" s="17" t="s">
        <v>17</v>
      </c>
      <c r="C23" s="18" t="s">
        <v>19</v>
      </c>
      <c r="D23" s="1">
        <v>20</v>
      </c>
      <c r="E23" s="19">
        <v>13.08</v>
      </c>
      <c r="F23" s="19">
        <v>2.2000000000000002</v>
      </c>
      <c r="G23" s="20">
        <v>24</v>
      </c>
      <c r="H23" s="21">
        <v>2.2999999999999998</v>
      </c>
      <c r="I23" s="22">
        <f t="shared" si="0"/>
        <v>0.95652173913043492</v>
      </c>
      <c r="J23" s="13"/>
      <c r="K23" s="13"/>
    </row>
    <row r="24" spans="1:11" ht="16.5" x14ac:dyDescent="0.3">
      <c r="A24" s="16">
        <v>45624</v>
      </c>
      <c r="B24" s="17" t="s">
        <v>17</v>
      </c>
      <c r="C24" s="18" t="s">
        <v>19</v>
      </c>
      <c r="D24" s="1">
        <v>21</v>
      </c>
      <c r="E24" s="19">
        <v>13.25</v>
      </c>
      <c r="F24" s="19">
        <v>2.17</v>
      </c>
      <c r="G24" s="20">
        <v>24</v>
      </c>
      <c r="H24" s="21">
        <v>2.2999999999999998</v>
      </c>
      <c r="I24" s="22">
        <f t="shared" si="0"/>
        <v>0.94347826086956521</v>
      </c>
      <c r="J24" s="13"/>
      <c r="K24" s="13"/>
    </row>
    <row r="25" spans="1:11" ht="16.5" x14ac:dyDescent="0.3">
      <c r="A25" s="16">
        <v>45624</v>
      </c>
      <c r="B25" s="17" t="s">
        <v>17</v>
      </c>
      <c r="C25" s="18" t="s">
        <v>19</v>
      </c>
      <c r="D25" s="1">
        <v>22</v>
      </c>
      <c r="E25" s="19">
        <v>13.22</v>
      </c>
      <c r="F25" s="19">
        <v>2.16</v>
      </c>
      <c r="G25" s="20">
        <v>24</v>
      </c>
      <c r="H25" s="21">
        <v>2.2999999999999998</v>
      </c>
      <c r="I25" s="22">
        <f t="shared" si="0"/>
        <v>0.93913043478260883</v>
      </c>
      <c r="J25" s="13"/>
      <c r="K25" s="13"/>
    </row>
    <row r="26" spans="1:11" ht="16.5" x14ac:dyDescent="0.3">
      <c r="A26" s="16">
        <v>45624</v>
      </c>
      <c r="B26" s="17" t="s">
        <v>17</v>
      </c>
      <c r="C26" s="18" t="s">
        <v>19</v>
      </c>
      <c r="D26" s="1">
        <v>23</v>
      </c>
      <c r="E26" s="19">
        <v>13.2</v>
      </c>
      <c r="F26" s="19">
        <v>2.16</v>
      </c>
      <c r="G26" s="20">
        <v>24</v>
      </c>
      <c r="H26" s="21">
        <v>2.2999999999999998</v>
      </c>
      <c r="I26" s="22">
        <f t="shared" si="0"/>
        <v>0.93913043478260883</v>
      </c>
      <c r="J26" s="13"/>
      <c r="K26" s="13"/>
    </row>
    <row r="27" spans="1:11" ht="16.5" x14ac:dyDescent="0.3">
      <c r="A27" s="16">
        <v>45624</v>
      </c>
      <c r="B27" s="17" t="s">
        <v>17</v>
      </c>
      <c r="C27" s="18" t="s">
        <v>19</v>
      </c>
      <c r="D27" s="1">
        <v>24</v>
      </c>
      <c r="E27" s="19">
        <v>13.24</v>
      </c>
      <c r="F27" s="19">
        <v>2.19</v>
      </c>
      <c r="G27" s="20">
        <v>24</v>
      </c>
      <c r="H27" s="21">
        <v>2.2999999999999998</v>
      </c>
      <c r="I27" s="22">
        <f t="shared" si="0"/>
        <v>0.95217391304347831</v>
      </c>
      <c r="J27" s="13"/>
      <c r="K27" s="13"/>
    </row>
    <row r="28" spans="1:11" ht="16.5" x14ac:dyDescent="0.3">
      <c r="A28" s="16">
        <v>45624</v>
      </c>
      <c r="B28" s="17" t="s">
        <v>17</v>
      </c>
      <c r="C28" s="18" t="s">
        <v>19</v>
      </c>
      <c r="D28" s="1">
        <v>25</v>
      </c>
      <c r="E28" s="19">
        <v>13.24</v>
      </c>
      <c r="F28" s="19">
        <v>2.2400000000000002</v>
      </c>
      <c r="G28" s="20">
        <v>24</v>
      </c>
      <c r="H28" s="21">
        <v>2.2999999999999998</v>
      </c>
      <c r="I28" s="22">
        <f t="shared" si="0"/>
        <v>0.97391304347826102</v>
      </c>
      <c r="J28" s="13"/>
      <c r="K28" s="13"/>
    </row>
    <row r="29" spans="1:11" ht="16.5" x14ac:dyDescent="0.3">
      <c r="A29" s="16">
        <v>45624</v>
      </c>
      <c r="B29" s="17" t="s">
        <v>17</v>
      </c>
      <c r="C29" s="18" t="s">
        <v>19</v>
      </c>
      <c r="D29" s="1">
        <v>26</v>
      </c>
      <c r="E29" s="19">
        <v>13.24</v>
      </c>
      <c r="F29" s="19">
        <v>2.19</v>
      </c>
      <c r="G29" s="20">
        <v>24</v>
      </c>
      <c r="H29" s="21">
        <v>2.2999999999999998</v>
      </c>
      <c r="I29" s="22">
        <f t="shared" si="0"/>
        <v>0.95217391304347831</v>
      </c>
      <c r="J29" s="13"/>
      <c r="K29" s="13"/>
    </row>
    <row r="30" spans="1:11" ht="16.5" x14ac:dyDescent="0.3">
      <c r="A30" s="16">
        <v>45624</v>
      </c>
      <c r="B30" s="17" t="s">
        <v>17</v>
      </c>
      <c r="C30" s="18" t="s">
        <v>19</v>
      </c>
      <c r="D30" s="1">
        <v>27</v>
      </c>
      <c r="E30" s="19">
        <v>13.29</v>
      </c>
      <c r="F30" s="19">
        <v>2.25</v>
      </c>
      <c r="G30" s="20">
        <v>24</v>
      </c>
      <c r="H30" s="21">
        <v>2.2999999999999998</v>
      </c>
      <c r="I30" s="22">
        <f t="shared" si="0"/>
        <v>0.97826086956521752</v>
      </c>
      <c r="J30" s="13"/>
      <c r="K30" s="13"/>
    </row>
    <row r="31" spans="1:11" ht="16.5" x14ac:dyDescent="0.3">
      <c r="A31" s="16">
        <v>45624</v>
      </c>
      <c r="B31" s="17" t="s">
        <v>17</v>
      </c>
      <c r="C31" s="18" t="s">
        <v>19</v>
      </c>
      <c r="D31" s="1">
        <v>28</v>
      </c>
      <c r="E31" s="19">
        <v>13.28</v>
      </c>
      <c r="F31" s="19">
        <v>2.25</v>
      </c>
      <c r="G31" s="20">
        <v>24</v>
      </c>
      <c r="H31" s="21">
        <v>2.2999999999999998</v>
      </c>
      <c r="I31" s="22">
        <f t="shared" si="0"/>
        <v>0.97826086956521752</v>
      </c>
      <c r="J31" s="13"/>
      <c r="K31" s="13"/>
    </row>
    <row r="32" spans="1:11" ht="16.5" x14ac:dyDescent="0.3">
      <c r="A32" s="16">
        <v>45624</v>
      </c>
      <c r="B32" s="17" t="s">
        <v>17</v>
      </c>
      <c r="C32" s="18" t="s">
        <v>19</v>
      </c>
      <c r="D32" s="1">
        <v>29</v>
      </c>
      <c r="E32" s="19">
        <v>13.24</v>
      </c>
      <c r="F32" s="19">
        <v>2.17</v>
      </c>
      <c r="G32" s="20">
        <v>24</v>
      </c>
      <c r="H32" s="21">
        <v>2.2999999999999998</v>
      </c>
      <c r="I32" s="22">
        <f t="shared" si="0"/>
        <v>0.94347826086956521</v>
      </c>
      <c r="J32" s="13"/>
      <c r="K32" s="13"/>
    </row>
    <row r="33" spans="1:11" ht="16.5" x14ac:dyDescent="0.3">
      <c r="A33" s="16">
        <v>45624</v>
      </c>
      <c r="B33" s="17" t="s">
        <v>17</v>
      </c>
      <c r="C33" s="18" t="s">
        <v>19</v>
      </c>
      <c r="D33" s="1">
        <v>30</v>
      </c>
      <c r="E33" s="19">
        <v>13.24</v>
      </c>
      <c r="F33" s="19">
        <v>2.2000000000000002</v>
      </c>
      <c r="G33" s="20">
        <v>24</v>
      </c>
      <c r="H33" s="21">
        <v>2.2999999999999998</v>
      </c>
      <c r="I33" s="22">
        <f t="shared" si="0"/>
        <v>0.95652173913043492</v>
      </c>
      <c r="J33" s="13"/>
      <c r="K33" s="13"/>
    </row>
    <row r="34" spans="1:11" ht="16.5" x14ac:dyDescent="0.3">
      <c r="A34" s="16">
        <v>45624</v>
      </c>
      <c r="B34" s="17" t="s">
        <v>17</v>
      </c>
      <c r="C34" s="18" t="s">
        <v>19</v>
      </c>
      <c r="D34" s="1">
        <v>31</v>
      </c>
      <c r="E34" s="19">
        <v>13.25</v>
      </c>
      <c r="F34" s="19">
        <v>2.17</v>
      </c>
      <c r="G34" s="20">
        <v>24</v>
      </c>
      <c r="H34" s="21">
        <v>2.2999999999999998</v>
      </c>
      <c r="I34" s="22">
        <f t="shared" si="0"/>
        <v>0.94347826086956521</v>
      </c>
      <c r="J34" s="13"/>
      <c r="K34" s="13"/>
    </row>
    <row r="35" spans="1:11" ht="16.5" x14ac:dyDescent="0.3">
      <c r="A35" s="16">
        <v>45624</v>
      </c>
      <c r="B35" s="17" t="s">
        <v>17</v>
      </c>
      <c r="C35" s="18" t="s">
        <v>19</v>
      </c>
      <c r="D35" s="1">
        <v>32</v>
      </c>
      <c r="E35" s="19">
        <v>13.24</v>
      </c>
      <c r="F35" s="19">
        <v>2.1800000000000002</v>
      </c>
      <c r="G35" s="20">
        <v>24</v>
      </c>
      <c r="H35" s="21">
        <v>2.2999999999999998</v>
      </c>
      <c r="I35" s="22">
        <f t="shared" si="0"/>
        <v>0.94782608695652193</v>
      </c>
      <c r="J35" s="13"/>
      <c r="K35" s="13"/>
    </row>
    <row r="36" spans="1:11" ht="16.5" x14ac:dyDescent="0.3">
      <c r="A36" s="16">
        <v>45624</v>
      </c>
      <c r="B36" s="17" t="s">
        <v>17</v>
      </c>
      <c r="C36" s="18" t="s">
        <v>19</v>
      </c>
      <c r="D36" s="1">
        <v>33</v>
      </c>
      <c r="E36" s="19">
        <v>13.19</v>
      </c>
      <c r="F36" s="19">
        <v>2.17</v>
      </c>
      <c r="G36" s="20">
        <v>24</v>
      </c>
      <c r="H36" s="21">
        <v>2.2999999999999998</v>
      </c>
      <c r="I36" s="22">
        <f t="shared" si="0"/>
        <v>0.94347826086956521</v>
      </c>
      <c r="J36" s="13"/>
      <c r="K36" s="13"/>
    </row>
    <row r="37" spans="1:11" ht="16.5" x14ac:dyDescent="0.3">
      <c r="A37" s="16">
        <v>45624</v>
      </c>
      <c r="B37" s="17" t="s">
        <v>17</v>
      </c>
      <c r="C37" s="18" t="s">
        <v>19</v>
      </c>
      <c r="D37" s="1">
        <v>34</v>
      </c>
      <c r="E37" s="19">
        <v>13.19</v>
      </c>
      <c r="F37" s="19">
        <v>2.2000000000000002</v>
      </c>
      <c r="G37" s="20">
        <v>24</v>
      </c>
      <c r="H37" s="21">
        <v>2.2999999999999998</v>
      </c>
      <c r="I37" s="22">
        <f t="shared" si="0"/>
        <v>0.95652173913043492</v>
      </c>
      <c r="J37" s="13"/>
      <c r="K37" s="13"/>
    </row>
    <row r="38" spans="1:11" ht="16.5" x14ac:dyDescent="0.3">
      <c r="A38" s="16">
        <v>45624</v>
      </c>
      <c r="B38" s="17" t="s">
        <v>17</v>
      </c>
      <c r="C38" s="18" t="s">
        <v>19</v>
      </c>
      <c r="D38" s="1">
        <v>35</v>
      </c>
      <c r="E38" s="19">
        <v>13.25</v>
      </c>
      <c r="F38" s="19">
        <v>2.17</v>
      </c>
      <c r="G38" s="20">
        <v>24</v>
      </c>
      <c r="H38" s="21">
        <v>2.2999999999999998</v>
      </c>
      <c r="I38" s="22">
        <f t="shared" si="0"/>
        <v>0.94347826086956521</v>
      </c>
      <c r="J38" s="13"/>
      <c r="K38" s="13"/>
    </row>
    <row r="39" spans="1:11" ht="16.5" x14ac:dyDescent="0.3">
      <c r="A39" s="16">
        <v>45624</v>
      </c>
      <c r="B39" s="17" t="s">
        <v>17</v>
      </c>
      <c r="C39" s="18" t="s">
        <v>19</v>
      </c>
      <c r="D39" s="1">
        <v>36</v>
      </c>
      <c r="E39" s="19">
        <v>13.25</v>
      </c>
      <c r="F39" s="19">
        <v>2.2400000000000002</v>
      </c>
      <c r="G39" s="20">
        <v>24</v>
      </c>
      <c r="H39" s="21">
        <v>2.2999999999999998</v>
      </c>
      <c r="I39" s="22">
        <f t="shared" si="0"/>
        <v>0.97391304347826102</v>
      </c>
      <c r="J39" s="13"/>
      <c r="K39" s="13"/>
    </row>
    <row r="40" spans="1:11" ht="16.5" x14ac:dyDescent="0.3">
      <c r="A40" s="16">
        <v>45624</v>
      </c>
      <c r="B40" s="17" t="s">
        <v>17</v>
      </c>
      <c r="C40" s="18" t="s">
        <v>19</v>
      </c>
      <c r="D40" s="1">
        <v>37</v>
      </c>
      <c r="E40" s="19">
        <v>13.24</v>
      </c>
      <c r="F40" s="19">
        <v>2.16</v>
      </c>
      <c r="G40" s="20">
        <v>24</v>
      </c>
      <c r="H40" s="21">
        <v>2.2999999999999998</v>
      </c>
      <c r="I40" s="22">
        <f t="shared" si="0"/>
        <v>0.93913043478260883</v>
      </c>
      <c r="J40" s="13"/>
      <c r="K40" s="13"/>
    </row>
    <row r="41" spans="1:11" ht="16.5" x14ac:dyDescent="0.3">
      <c r="A41" s="16">
        <v>45624</v>
      </c>
      <c r="B41" s="17" t="s">
        <v>17</v>
      </c>
      <c r="C41" s="18" t="s">
        <v>19</v>
      </c>
      <c r="D41" s="1">
        <v>38</v>
      </c>
      <c r="E41" s="19">
        <v>13.2</v>
      </c>
      <c r="F41" s="19">
        <v>2.21</v>
      </c>
      <c r="G41" s="20">
        <v>24</v>
      </c>
      <c r="H41" s="21">
        <v>2.2999999999999998</v>
      </c>
      <c r="I41" s="22">
        <f t="shared" si="0"/>
        <v>0.96086956521739131</v>
      </c>
      <c r="J41" s="13"/>
      <c r="K41" s="13"/>
    </row>
    <row r="42" spans="1:11" ht="16.5" x14ac:dyDescent="0.3">
      <c r="A42" s="16">
        <v>45624</v>
      </c>
      <c r="B42" s="17" t="s">
        <v>17</v>
      </c>
      <c r="C42" s="18" t="s">
        <v>19</v>
      </c>
      <c r="D42" s="1">
        <v>39</v>
      </c>
      <c r="E42" s="19">
        <v>13.24</v>
      </c>
      <c r="F42" s="19">
        <v>2.15</v>
      </c>
      <c r="G42" s="20">
        <v>24</v>
      </c>
      <c r="H42" s="21">
        <v>2.2999999999999998</v>
      </c>
      <c r="I42" s="22">
        <f t="shared" si="0"/>
        <v>0.93478260869565222</v>
      </c>
      <c r="J42" s="13"/>
      <c r="K42" s="13"/>
    </row>
    <row r="43" spans="1:11" ht="16.5" x14ac:dyDescent="0.3">
      <c r="A43" s="16">
        <v>45624</v>
      </c>
      <c r="B43" s="17" t="s">
        <v>17</v>
      </c>
      <c r="C43" s="18" t="s">
        <v>19</v>
      </c>
      <c r="D43" s="1">
        <v>40</v>
      </c>
      <c r="E43" s="19">
        <v>13.21</v>
      </c>
      <c r="F43" s="19">
        <v>2.1800000000000002</v>
      </c>
      <c r="G43" s="20">
        <v>24</v>
      </c>
      <c r="H43" s="21">
        <v>2.2999999999999998</v>
      </c>
      <c r="I43" s="22">
        <f t="shared" si="0"/>
        <v>0.94782608695652193</v>
      </c>
      <c r="J43" s="13"/>
      <c r="K43" s="13"/>
    </row>
    <row r="44" spans="1:11" ht="16.5" x14ac:dyDescent="0.3">
      <c r="A44" s="16">
        <v>45624</v>
      </c>
      <c r="B44" s="17" t="s">
        <v>17</v>
      </c>
      <c r="C44" s="18" t="s">
        <v>19</v>
      </c>
      <c r="D44" s="1">
        <v>41</v>
      </c>
      <c r="E44" s="19">
        <v>13.24</v>
      </c>
      <c r="F44" s="19">
        <v>2.27</v>
      </c>
      <c r="G44" s="20">
        <v>24</v>
      </c>
      <c r="H44" s="21">
        <v>2.2999999999999998</v>
      </c>
      <c r="I44" s="22">
        <f t="shared" si="0"/>
        <v>0.98695652173913051</v>
      </c>
      <c r="J44" s="13"/>
      <c r="K44" s="13"/>
    </row>
    <row r="45" spans="1:11" ht="16.5" x14ac:dyDescent="0.3">
      <c r="A45" s="16">
        <v>45624</v>
      </c>
      <c r="B45" s="17" t="s">
        <v>17</v>
      </c>
      <c r="C45" s="18" t="s">
        <v>19</v>
      </c>
      <c r="D45" s="1">
        <v>42</v>
      </c>
      <c r="E45" s="19">
        <v>13.22</v>
      </c>
      <c r="F45" s="19">
        <v>2.25</v>
      </c>
      <c r="G45" s="20">
        <v>24</v>
      </c>
      <c r="H45" s="21">
        <v>2.2999999999999998</v>
      </c>
      <c r="I45" s="22">
        <f t="shared" si="0"/>
        <v>0.97826086956521752</v>
      </c>
      <c r="J45" s="13"/>
      <c r="K45" s="13"/>
    </row>
    <row r="46" spans="1:11" ht="16.5" x14ac:dyDescent="0.3">
      <c r="A46" s="16">
        <v>45624</v>
      </c>
      <c r="B46" s="17" t="s">
        <v>17</v>
      </c>
      <c r="C46" s="18" t="s">
        <v>19</v>
      </c>
      <c r="D46" s="1">
        <v>43</v>
      </c>
      <c r="E46" s="19">
        <v>13.28</v>
      </c>
      <c r="F46" s="19">
        <v>2.2599999999999998</v>
      </c>
      <c r="G46" s="20">
        <v>24</v>
      </c>
      <c r="H46" s="21">
        <v>2.2999999999999998</v>
      </c>
      <c r="I46" s="22">
        <f t="shared" si="0"/>
        <v>0.9826086956521739</v>
      </c>
      <c r="J46" s="13"/>
      <c r="K46" s="13"/>
    </row>
    <row r="47" spans="1:11" ht="16.5" x14ac:dyDescent="0.3">
      <c r="A47" s="16">
        <v>45624</v>
      </c>
      <c r="B47" s="17" t="s">
        <v>17</v>
      </c>
      <c r="C47" s="18" t="s">
        <v>19</v>
      </c>
      <c r="D47" s="1">
        <v>44</v>
      </c>
      <c r="E47" s="19">
        <v>13.23</v>
      </c>
      <c r="F47" s="19">
        <v>2.23</v>
      </c>
      <c r="G47" s="20">
        <v>24</v>
      </c>
      <c r="H47" s="21">
        <v>2.2999999999999998</v>
      </c>
      <c r="I47" s="22">
        <f t="shared" si="0"/>
        <v>0.96956521739130441</v>
      </c>
      <c r="J47" s="13"/>
      <c r="K47" s="13"/>
    </row>
    <row r="48" spans="1:11" ht="16.5" x14ac:dyDescent="0.3">
      <c r="A48" s="16">
        <v>45624</v>
      </c>
      <c r="B48" s="17" t="s">
        <v>17</v>
      </c>
      <c r="C48" s="18" t="s">
        <v>19</v>
      </c>
      <c r="D48" s="1">
        <v>45</v>
      </c>
      <c r="E48" s="19">
        <v>13.28</v>
      </c>
      <c r="F48" s="19">
        <v>2.23</v>
      </c>
      <c r="G48" s="20">
        <v>24</v>
      </c>
      <c r="H48" s="21">
        <v>2.2999999999999998</v>
      </c>
      <c r="I48" s="22">
        <f t="shared" si="0"/>
        <v>0.96956521739130441</v>
      </c>
      <c r="J48" s="13"/>
      <c r="K48" s="13"/>
    </row>
    <row r="49" spans="1:11" ht="16.5" x14ac:dyDescent="0.3">
      <c r="A49" s="16">
        <v>45624</v>
      </c>
      <c r="B49" s="17" t="s">
        <v>17</v>
      </c>
      <c r="C49" s="18" t="s">
        <v>19</v>
      </c>
      <c r="D49" s="1">
        <v>46</v>
      </c>
      <c r="E49" s="19">
        <v>13.19</v>
      </c>
      <c r="F49" s="19">
        <v>2.23</v>
      </c>
      <c r="G49" s="20">
        <v>24</v>
      </c>
      <c r="H49" s="21">
        <v>2.2999999999999998</v>
      </c>
      <c r="I49" s="22">
        <f t="shared" si="0"/>
        <v>0.96956521739130441</v>
      </c>
      <c r="J49" s="13"/>
      <c r="K49" s="13"/>
    </row>
    <row r="50" spans="1:11" ht="16.5" x14ac:dyDescent="0.3">
      <c r="A50" s="16">
        <v>45624</v>
      </c>
      <c r="B50" s="17" t="s">
        <v>17</v>
      </c>
      <c r="C50" s="18" t="s">
        <v>19</v>
      </c>
      <c r="D50" s="1">
        <v>47</v>
      </c>
      <c r="E50" s="19">
        <v>13.25</v>
      </c>
      <c r="F50" s="19">
        <v>2.2400000000000002</v>
      </c>
      <c r="G50" s="20">
        <v>24</v>
      </c>
      <c r="H50" s="21">
        <v>2.2999999999999998</v>
      </c>
      <c r="I50" s="22">
        <f t="shared" si="0"/>
        <v>0.97391304347826102</v>
      </c>
      <c r="J50" s="13"/>
      <c r="K50" s="13"/>
    </row>
    <row r="51" spans="1:11" ht="16.5" x14ac:dyDescent="0.3">
      <c r="A51" s="16">
        <v>45624</v>
      </c>
      <c r="B51" s="17" t="s">
        <v>17</v>
      </c>
      <c r="C51" s="18" t="s">
        <v>19</v>
      </c>
      <c r="D51" s="1">
        <v>48</v>
      </c>
      <c r="E51" s="19">
        <v>13.21</v>
      </c>
      <c r="F51" s="19">
        <v>2.2200000000000002</v>
      </c>
      <c r="G51" s="20">
        <v>24</v>
      </c>
      <c r="H51" s="21">
        <v>2.2999999999999998</v>
      </c>
      <c r="I51" s="22">
        <f t="shared" si="0"/>
        <v>0.96521739130434803</v>
      </c>
      <c r="J51" s="13"/>
      <c r="K51" s="13"/>
    </row>
    <row r="52" spans="1:11" ht="16.5" x14ac:dyDescent="0.3">
      <c r="A52" s="16">
        <v>45624</v>
      </c>
      <c r="B52" s="17" t="s">
        <v>17</v>
      </c>
      <c r="C52" s="18" t="s">
        <v>19</v>
      </c>
      <c r="D52" s="1">
        <v>49</v>
      </c>
      <c r="E52" s="19">
        <v>13.23</v>
      </c>
      <c r="F52" s="19">
        <v>2.25</v>
      </c>
      <c r="G52" s="20">
        <v>24</v>
      </c>
      <c r="H52" s="21">
        <v>2.2999999999999998</v>
      </c>
      <c r="I52" s="22">
        <f t="shared" si="0"/>
        <v>0.97826086956521752</v>
      </c>
      <c r="J52" s="13"/>
      <c r="K52" s="13"/>
    </row>
    <row r="53" spans="1:11" ht="16.5" x14ac:dyDescent="0.3">
      <c r="A53" s="16">
        <v>45624</v>
      </c>
      <c r="B53" s="17" t="s">
        <v>17</v>
      </c>
      <c r="C53" s="18" t="s">
        <v>19</v>
      </c>
      <c r="D53" s="1">
        <v>50</v>
      </c>
      <c r="E53" s="19">
        <v>13.28</v>
      </c>
      <c r="F53" s="19">
        <v>2.27</v>
      </c>
      <c r="G53" s="20">
        <v>24</v>
      </c>
      <c r="H53" s="21">
        <v>2.2999999999999998</v>
      </c>
      <c r="I53" s="22">
        <f t="shared" si="0"/>
        <v>0.98695652173913051</v>
      </c>
      <c r="J53" s="13"/>
      <c r="K53" s="13"/>
    </row>
    <row r="54" spans="1:11" ht="16.5" x14ac:dyDescent="0.3">
      <c r="A54" s="16">
        <v>45624</v>
      </c>
      <c r="B54" s="17" t="s">
        <v>17</v>
      </c>
      <c r="C54" s="18" t="s">
        <v>19</v>
      </c>
      <c r="D54" s="1">
        <v>51</v>
      </c>
      <c r="E54" s="19">
        <v>13.28</v>
      </c>
      <c r="F54" s="19">
        <v>2.27</v>
      </c>
      <c r="G54" s="20">
        <v>24</v>
      </c>
      <c r="H54" s="21">
        <v>2.2999999999999998</v>
      </c>
      <c r="I54" s="22">
        <f t="shared" si="0"/>
        <v>0.98695652173913051</v>
      </c>
      <c r="J54" s="13"/>
      <c r="K54" s="13"/>
    </row>
    <row r="55" spans="1:11" ht="16.5" x14ac:dyDescent="0.3">
      <c r="A55" s="16">
        <v>45624</v>
      </c>
      <c r="B55" s="17" t="s">
        <v>17</v>
      </c>
      <c r="C55" s="18" t="s">
        <v>19</v>
      </c>
      <c r="D55" s="1">
        <v>52</v>
      </c>
      <c r="E55" s="19">
        <v>13.27</v>
      </c>
      <c r="F55" s="19">
        <v>2.31</v>
      </c>
      <c r="G55" s="20">
        <v>24</v>
      </c>
      <c r="H55" s="21">
        <v>2.2999999999999998</v>
      </c>
      <c r="I55" s="22">
        <f t="shared" si="0"/>
        <v>1.0043478260869567</v>
      </c>
      <c r="J55" s="13"/>
      <c r="K55" s="13"/>
    </row>
    <row r="56" spans="1:11" ht="16.5" x14ac:dyDescent="0.3">
      <c r="A56" s="16">
        <v>45624</v>
      </c>
      <c r="B56" s="17" t="s">
        <v>17</v>
      </c>
      <c r="C56" s="18" t="s">
        <v>19</v>
      </c>
      <c r="D56" s="1">
        <v>53</v>
      </c>
      <c r="E56" s="19">
        <v>13.21</v>
      </c>
      <c r="F56" s="19">
        <v>2.2599999999999998</v>
      </c>
      <c r="G56" s="20">
        <v>24</v>
      </c>
      <c r="H56" s="21">
        <v>2.2999999999999998</v>
      </c>
      <c r="I56" s="22">
        <f t="shared" si="0"/>
        <v>0.9826086956521739</v>
      </c>
      <c r="J56" s="13"/>
      <c r="K56" s="13"/>
    </row>
    <row r="57" spans="1:11" ht="16.5" x14ac:dyDescent="0.3">
      <c r="A57" s="16">
        <v>45624</v>
      </c>
      <c r="B57" s="17" t="s">
        <v>17</v>
      </c>
      <c r="C57" s="18" t="s">
        <v>19</v>
      </c>
      <c r="D57" s="1">
        <v>54</v>
      </c>
      <c r="E57" s="19">
        <v>13.23</v>
      </c>
      <c r="F57" s="19">
        <v>2.2400000000000002</v>
      </c>
      <c r="G57" s="20">
        <v>24</v>
      </c>
      <c r="H57" s="21">
        <v>2.2999999999999998</v>
      </c>
      <c r="I57" s="22">
        <f t="shared" si="0"/>
        <v>0.97391304347826102</v>
      </c>
      <c r="J57" s="13"/>
      <c r="K57" s="13"/>
    </row>
    <row r="58" spans="1:11" ht="16.5" x14ac:dyDescent="0.3">
      <c r="A58" s="16">
        <v>45624</v>
      </c>
      <c r="B58" s="17" t="s">
        <v>17</v>
      </c>
      <c r="C58" s="18" t="s">
        <v>19</v>
      </c>
      <c r="D58" s="1">
        <v>55</v>
      </c>
      <c r="E58" s="19">
        <v>13.29</v>
      </c>
      <c r="F58" s="19">
        <v>2.29</v>
      </c>
      <c r="G58" s="20">
        <v>24</v>
      </c>
      <c r="H58" s="21">
        <v>2.2999999999999998</v>
      </c>
      <c r="I58" s="22">
        <f t="shared" si="0"/>
        <v>0.99565217391304361</v>
      </c>
      <c r="J58" s="13"/>
      <c r="K58" s="13"/>
    </row>
    <row r="59" spans="1:11" ht="16.5" x14ac:dyDescent="0.3">
      <c r="A59" s="16">
        <v>45624</v>
      </c>
      <c r="B59" s="17" t="s">
        <v>17</v>
      </c>
      <c r="C59" s="18" t="s">
        <v>19</v>
      </c>
      <c r="D59" s="1">
        <v>56</v>
      </c>
      <c r="E59" s="19">
        <v>13.21</v>
      </c>
      <c r="F59" s="19">
        <v>2.19</v>
      </c>
      <c r="G59" s="20">
        <v>24</v>
      </c>
      <c r="H59" s="21">
        <v>2.2999999999999998</v>
      </c>
      <c r="I59" s="22">
        <f t="shared" si="0"/>
        <v>0.95217391304347831</v>
      </c>
      <c r="J59" s="13"/>
      <c r="K59" s="13"/>
    </row>
    <row r="60" spans="1:11" ht="16.5" x14ac:dyDescent="0.3">
      <c r="A60" s="16">
        <v>45624</v>
      </c>
      <c r="B60" s="17" t="s">
        <v>17</v>
      </c>
      <c r="C60" s="18" t="s">
        <v>19</v>
      </c>
      <c r="D60" s="1">
        <v>57</v>
      </c>
      <c r="E60" s="19">
        <v>13.21</v>
      </c>
      <c r="F60" s="19">
        <v>2.19</v>
      </c>
      <c r="G60" s="20">
        <v>24</v>
      </c>
      <c r="H60" s="21">
        <v>2.2999999999999998</v>
      </c>
      <c r="I60" s="22">
        <f t="shared" si="0"/>
        <v>0.95217391304347831</v>
      </c>
      <c r="J60" s="13"/>
      <c r="K60" s="13"/>
    </row>
    <row r="61" spans="1:11" ht="16.5" x14ac:dyDescent="0.3">
      <c r="A61" s="16">
        <v>45624</v>
      </c>
      <c r="B61" s="17" t="s">
        <v>17</v>
      </c>
      <c r="C61" s="18" t="s">
        <v>19</v>
      </c>
      <c r="D61" s="1">
        <v>58</v>
      </c>
      <c r="E61" s="19">
        <v>13.22</v>
      </c>
      <c r="F61" s="19">
        <v>2.19</v>
      </c>
      <c r="G61" s="20">
        <v>24</v>
      </c>
      <c r="H61" s="21">
        <v>2.2999999999999998</v>
      </c>
      <c r="I61" s="22">
        <f t="shared" si="0"/>
        <v>0.95217391304347831</v>
      </c>
      <c r="J61" s="13"/>
      <c r="K61" s="13"/>
    </row>
    <row r="62" spans="1:11" ht="16.5" x14ac:dyDescent="0.3">
      <c r="A62" s="16">
        <v>45624</v>
      </c>
      <c r="B62" s="17" t="s">
        <v>17</v>
      </c>
      <c r="C62" s="18" t="s">
        <v>19</v>
      </c>
      <c r="D62" s="1">
        <v>59</v>
      </c>
      <c r="E62" s="19">
        <v>13.15</v>
      </c>
      <c r="F62" s="19">
        <v>2.2000000000000002</v>
      </c>
      <c r="G62" s="20">
        <v>24</v>
      </c>
      <c r="H62" s="21">
        <v>2.2999999999999998</v>
      </c>
      <c r="I62" s="22">
        <f t="shared" si="0"/>
        <v>0.95652173913043492</v>
      </c>
      <c r="J62" s="13"/>
      <c r="K62" s="13"/>
    </row>
    <row r="63" spans="1:11" ht="16.5" x14ac:dyDescent="0.3">
      <c r="A63" s="16">
        <v>45624</v>
      </c>
      <c r="B63" s="17" t="s">
        <v>17</v>
      </c>
      <c r="C63" s="18" t="s">
        <v>19</v>
      </c>
      <c r="D63" s="1">
        <v>60</v>
      </c>
      <c r="E63" s="19">
        <v>13.13</v>
      </c>
      <c r="F63" s="19">
        <v>2.2400000000000002</v>
      </c>
      <c r="G63" s="20">
        <v>24</v>
      </c>
      <c r="H63" s="21">
        <v>2.2999999999999998</v>
      </c>
      <c r="I63" s="22">
        <f t="shared" si="0"/>
        <v>0.97391304347826102</v>
      </c>
      <c r="J63" s="13"/>
      <c r="K63" s="13"/>
    </row>
    <row r="64" spans="1:11" ht="16.5" x14ac:dyDescent="0.3">
      <c r="A64" s="16">
        <v>45624</v>
      </c>
      <c r="B64" s="17" t="s">
        <v>17</v>
      </c>
      <c r="C64" s="18" t="s">
        <v>19</v>
      </c>
      <c r="D64" s="1">
        <v>61</v>
      </c>
      <c r="E64" s="19">
        <v>13.16</v>
      </c>
      <c r="F64" s="19">
        <v>2.23</v>
      </c>
      <c r="G64" s="20">
        <v>24</v>
      </c>
      <c r="H64" s="21">
        <v>2.2999999999999998</v>
      </c>
      <c r="I64" s="22">
        <f t="shared" si="0"/>
        <v>0.96956521739130441</v>
      </c>
      <c r="J64" s="13"/>
      <c r="K64" s="13"/>
    </row>
    <row r="65" spans="1:11" ht="16.5" x14ac:dyDescent="0.3">
      <c r="A65" s="16">
        <v>45624</v>
      </c>
      <c r="B65" s="17" t="s">
        <v>17</v>
      </c>
      <c r="C65" s="18" t="s">
        <v>19</v>
      </c>
      <c r="D65" s="1">
        <v>62</v>
      </c>
      <c r="E65" s="19">
        <v>13.16</v>
      </c>
      <c r="F65" s="19">
        <v>2.21</v>
      </c>
      <c r="G65" s="20">
        <v>24</v>
      </c>
      <c r="H65" s="21">
        <v>2.2999999999999998</v>
      </c>
      <c r="I65" s="22">
        <f t="shared" si="0"/>
        <v>0.96086956521739131</v>
      </c>
      <c r="J65" s="13"/>
      <c r="K65" s="13"/>
    </row>
    <row r="66" spans="1:11" ht="16.5" x14ac:dyDescent="0.3">
      <c r="A66" s="16">
        <v>45624</v>
      </c>
      <c r="B66" s="17" t="s">
        <v>17</v>
      </c>
      <c r="C66" s="18" t="s">
        <v>19</v>
      </c>
      <c r="D66" s="1">
        <v>63</v>
      </c>
      <c r="E66" s="19">
        <v>13.08</v>
      </c>
      <c r="F66" s="19">
        <v>2.2200000000000002</v>
      </c>
      <c r="G66" s="20">
        <v>24</v>
      </c>
      <c r="H66" s="21">
        <v>2.2999999999999998</v>
      </c>
      <c r="I66" s="22">
        <f t="shared" si="0"/>
        <v>0.96521739130434803</v>
      </c>
      <c r="J66" s="13"/>
      <c r="K66" s="13"/>
    </row>
    <row r="67" spans="1:11" ht="16.5" x14ac:dyDescent="0.3">
      <c r="A67" s="16">
        <v>45624</v>
      </c>
      <c r="B67" s="17" t="s">
        <v>17</v>
      </c>
      <c r="C67" s="18" t="s">
        <v>19</v>
      </c>
      <c r="D67" s="1">
        <v>64</v>
      </c>
      <c r="E67" s="19">
        <v>13.13</v>
      </c>
      <c r="F67" s="19">
        <v>2.21</v>
      </c>
      <c r="G67" s="20">
        <v>24</v>
      </c>
      <c r="H67" s="21">
        <v>2.2999999999999998</v>
      </c>
      <c r="I67" s="22">
        <f t="shared" si="0"/>
        <v>0.96086956521739131</v>
      </c>
      <c r="J67" s="13"/>
      <c r="K67" s="13"/>
    </row>
    <row r="68" spans="1:11" ht="16.5" x14ac:dyDescent="0.3">
      <c r="A68" s="16">
        <v>45624</v>
      </c>
      <c r="B68" s="17" t="s">
        <v>17</v>
      </c>
      <c r="C68" s="18" t="s">
        <v>19</v>
      </c>
      <c r="D68" s="1">
        <v>65</v>
      </c>
      <c r="E68" s="19">
        <v>13.21</v>
      </c>
      <c r="F68" s="19">
        <v>2.2000000000000002</v>
      </c>
      <c r="G68" s="20">
        <v>24</v>
      </c>
      <c r="H68" s="21">
        <v>2.2999999999999998</v>
      </c>
      <c r="I68" s="22">
        <f t="shared" ref="I68:I123" si="1">F68/H68</f>
        <v>0.95652173913043492</v>
      </c>
      <c r="J68" s="13"/>
      <c r="K68" s="13"/>
    </row>
    <row r="69" spans="1:11" ht="16.5" x14ac:dyDescent="0.3">
      <c r="A69" s="16">
        <v>45624</v>
      </c>
      <c r="B69" s="17" t="s">
        <v>17</v>
      </c>
      <c r="C69" s="18" t="s">
        <v>19</v>
      </c>
      <c r="D69" s="1">
        <v>66</v>
      </c>
      <c r="E69" s="19">
        <v>13.23</v>
      </c>
      <c r="F69" s="19">
        <v>2.19</v>
      </c>
      <c r="G69" s="20">
        <v>24</v>
      </c>
      <c r="H69" s="21">
        <v>2.2999999999999998</v>
      </c>
      <c r="I69" s="22">
        <f t="shared" si="1"/>
        <v>0.95217391304347831</v>
      </c>
      <c r="J69" s="13"/>
      <c r="K69" s="13"/>
    </row>
    <row r="70" spans="1:11" ht="16.5" x14ac:dyDescent="0.3">
      <c r="A70" s="16">
        <v>45624</v>
      </c>
      <c r="B70" s="17" t="s">
        <v>17</v>
      </c>
      <c r="C70" s="18" t="s">
        <v>19</v>
      </c>
      <c r="D70" s="1">
        <v>67</v>
      </c>
      <c r="E70" s="19">
        <v>13.19</v>
      </c>
      <c r="F70" s="19">
        <v>2.17</v>
      </c>
      <c r="G70" s="20">
        <v>24</v>
      </c>
      <c r="H70" s="21">
        <v>2.2999999999999998</v>
      </c>
      <c r="I70" s="22">
        <f t="shared" si="1"/>
        <v>0.94347826086956521</v>
      </c>
      <c r="J70" s="13"/>
      <c r="K70" s="13"/>
    </row>
    <row r="71" spans="1:11" ht="16.5" x14ac:dyDescent="0.3">
      <c r="A71" s="16">
        <v>45624</v>
      </c>
      <c r="B71" s="17" t="s">
        <v>17</v>
      </c>
      <c r="C71" s="18" t="s">
        <v>19</v>
      </c>
      <c r="D71" s="1">
        <v>68</v>
      </c>
      <c r="E71" s="19">
        <v>13.16</v>
      </c>
      <c r="F71" s="19">
        <v>2.1800000000000002</v>
      </c>
      <c r="G71" s="20">
        <v>24</v>
      </c>
      <c r="H71" s="21">
        <v>2.2999999999999998</v>
      </c>
      <c r="I71" s="22">
        <f t="shared" si="1"/>
        <v>0.94782608695652193</v>
      </c>
      <c r="J71" s="13"/>
      <c r="K71" s="13"/>
    </row>
    <row r="72" spans="1:11" ht="16.5" x14ac:dyDescent="0.3">
      <c r="A72" s="16">
        <v>45624</v>
      </c>
      <c r="B72" s="17" t="s">
        <v>17</v>
      </c>
      <c r="C72" s="18" t="s">
        <v>19</v>
      </c>
      <c r="D72" s="1">
        <v>69</v>
      </c>
      <c r="E72" s="19">
        <v>13.13</v>
      </c>
      <c r="F72" s="19">
        <v>2.2000000000000002</v>
      </c>
      <c r="G72" s="20">
        <v>24</v>
      </c>
      <c r="H72" s="21">
        <v>2.2999999999999998</v>
      </c>
      <c r="I72" s="22">
        <f t="shared" si="1"/>
        <v>0.95652173913043492</v>
      </c>
      <c r="J72" s="13"/>
      <c r="K72" s="13"/>
    </row>
    <row r="73" spans="1:11" ht="16.5" x14ac:dyDescent="0.3">
      <c r="A73" s="16">
        <v>45624</v>
      </c>
      <c r="B73" s="17" t="s">
        <v>17</v>
      </c>
      <c r="C73" s="18" t="s">
        <v>19</v>
      </c>
      <c r="D73" s="1">
        <v>70</v>
      </c>
      <c r="E73" s="19">
        <v>13.12</v>
      </c>
      <c r="F73" s="19">
        <v>2.19</v>
      </c>
      <c r="G73" s="20">
        <v>24</v>
      </c>
      <c r="H73" s="21">
        <v>2.2999999999999998</v>
      </c>
      <c r="I73" s="22">
        <f t="shared" si="1"/>
        <v>0.95217391304347831</v>
      </c>
      <c r="J73" s="13"/>
      <c r="K73" s="13"/>
    </row>
    <row r="74" spans="1:11" ht="16.5" x14ac:dyDescent="0.3">
      <c r="A74" s="16">
        <v>45624</v>
      </c>
      <c r="B74" s="17" t="s">
        <v>17</v>
      </c>
      <c r="C74" s="18" t="s">
        <v>19</v>
      </c>
      <c r="D74" s="1">
        <v>71</v>
      </c>
      <c r="E74" s="19">
        <v>13.19</v>
      </c>
      <c r="F74" s="19">
        <v>2.19</v>
      </c>
      <c r="G74" s="20">
        <v>24</v>
      </c>
      <c r="H74" s="21">
        <v>2.2999999999999998</v>
      </c>
      <c r="I74" s="22">
        <f t="shared" si="1"/>
        <v>0.95217391304347831</v>
      </c>
      <c r="J74" s="13"/>
      <c r="K74" s="13"/>
    </row>
    <row r="75" spans="1:11" ht="16.5" x14ac:dyDescent="0.3">
      <c r="A75" s="16">
        <v>45624</v>
      </c>
      <c r="B75" s="17" t="s">
        <v>17</v>
      </c>
      <c r="C75" s="18" t="s">
        <v>19</v>
      </c>
      <c r="D75" s="1">
        <v>72</v>
      </c>
      <c r="E75" s="19">
        <v>13.21</v>
      </c>
      <c r="F75" s="19">
        <v>2.17</v>
      </c>
      <c r="G75" s="20">
        <v>24</v>
      </c>
      <c r="H75" s="21">
        <v>2.2999999999999998</v>
      </c>
      <c r="I75" s="22">
        <f t="shared" si="1"/>
        <v>0.94347826086956521</v>
      </c>
      <c r="J75" s="13"/>
      <c r="K75" s="13"/>
    </row>
    <row r="76" spans="1:11" ht="16.5" x14ac:dyDescent="0.3">
      <c r="A76" s="16">
        <v>45624</v>
      </c>
      <c r="B76" s="17" t="s">
        <v>17</v>
      </c>
      <c r="C76" s="18" t="s">
        <v>19</v>
      </c>
      <c r="D76" s="1">
        <v>73</v>
      </c>
      <c r="E76" s="19">
        <v>13.05</v>
      </c>
      <c r="F76" s="19">
        <v>2.2200000000000002</v>
      </c>
      <c r="G76" s="20">
        <v>24</v>
      </c>
      <c r="H76" s="21">
        <v>2.2999999999999998</v>
      </c>
      <c r="I76" s="22">
        <f t="shared" si="1"/>
        <v>0.96521739130434803</v>
      </c>
      <c r="J76" s="13"/>
      <c r="K76" s="13"/>
    </row>
    <row r="77" spans="1:11" ht="16.5" x14ac:dyDescent="0.3">
      <c r="A77" s="16">
        <v>45624</v>
      </c>
      <c r="B77" s="17" t="s">
        <v>17</v>
      </c>
      <c r="C77" s="18" t="s">
        <v>19</v>
      </c>
      <c r="D77" s="1">
        <v>74</v>
      </c>
      <c r="E77" s="19">
        <v>13.06</v>
      </c>
      <c r="F77" s="19">
        <v>2.2000000000000002</v>
      </c>
      <c r="G77" s="20">
        <v>24</v>
      </c>
      <c r="H77" s="21">
        <v>2.2999999999999998</v>
      </c>
      <c r="I77" s="22">
        <f t="shared" si="1"/>
        <v>0.95652173913043492</v>
      </c>
      <c r="J77" s="13"/>
      <c r="K77" s="13"/>
    </row>
    <row r="78" spans="1:11" ht="16.5" x14ac:dyDescent="0.3">
      <c r="A78" s="16">
        <v>45624</v>
      </c>
      <c r="B78" s="17" t="s">
        <v>17</v>
      </c>
      <c r="C78" s="18" t="s">
        <v>19</v>
      </c>
      <c r="D78" s="1">
        <v>75</v>
      </c>
      <c r="E78" s="19">
        <v>13.25</v>
      </c>
      <c r="F78" s="19">
        <v>2.1800000000000002</v>
      </c>
      <c r="G78" s="20">
        <v>24</v>
      </c>
      <c r="H78" s="21">
        <v>2.2999999999999998</v>
      </c>
      <c r="I78" s="22">
        <f t="shared" si="1"/>
        <v>0.94782608695652193</v>
      </c>
      <c r="J78" s="13"/>
      <c r="K78" s="13"/>
    </row>
    <row r="79" spans="1:11" ht="16.5" x14ac:dyDescent="0.3">
      <c r="A79" s="16">
        <v>45624</v>
      </c>
      <c r="B79" s="17" t="s">
        <v>17</v>
      </c>
      <c r="C79" s="18" t="s">
        <v>19</v>
      </c>
      <c r="D79" s="1">
        <v>76</v>
      </c>
      <c r="E79" s="19">
        <v>13.25</v>
      </c>
      <c r="F79" s="19">
        <v>2.19</v>
      </c>
      <c r="G79" s="20">
        <v>24</v>
      </c>
      <c r="H79" s="21">
        <v>2.2999999999999998</v>
      </c>
      <c r="I79" s="22">
        <f t="shared" si="1"/>
        <v>0.95217391304347831</v>
      </c>
      <c r="J79" s="13"/>
      <c r="K79" s="13"/>
    </row>
    <row r="80" spans="1:11" ht="16.5" x14ac:dyDescent="0.3">
      <c r="A80" s="16">
        <v>45624</v>
      </c>
      <c r="B80" s="17" t="s">
        <v>17</v>
      </c>
      <c r="C80" s="18" t="s">
        <v>19</v>
      </c>
      <c r="D80" s="1">
        <v>77</v>
      </c>
      <c r="E80" s="19">
        <v>13.13</v>
      </c>
      <c r="F80" s="19">
        <v>2.19</v>
      </c>
      <c r="G80" s="20">
        <v>24</v>
      </c>
      <c r="H80" s="21">
        <v>2.2999999999999998</v>
      </c>
      <c r="I80" s="22">
        <f t="shared" si="1"/>
        <v>0.95217391304347831</v>
      </c>
      <c r="J80" s="13"/>
      <c r="K80" s="13"/>
    </row>
    <row r="81" spans="1:11" ht="16.5" x14ac:dyDescent="0.3">
      <c r="A81" s="16">
        <v>45624</v>
      </c>
      <c r="B81" s="17" t="s">
        <v>17</v>
      </c>
      <c r="C81" s="18" t="s">
        <v>19</v>
      </c>
      <c r="D81" s="1">
        <v>78</v>
      </c>
      <c r="E81" s="19">
        <v>13.12</v>
      </c>
      <c r="F81" s="19">
        <v>2.23</v>
      </c>
      <c r="G81" s="20">
        <v>24</v>
      </c>
      <c r="H81" s="21">
        <v>2.2999999999999998</v>
      </c>
      <c r="I81" s="22">
        <f t="shared" si="1"/>
        <v>0.96956521739130441</v>
      </c>
      <c r="J81" s="13"/>
      <c r="K81" s="13"/>
    </row>
    <row r="82" spans="1:11" ht="16.5" x14ac:dyDescent="0.3">
      <c r="A82" s="16">
        <v>45624</v>
      </c>
      <c r="B82" s="17" t="s">
        <v>17</v>
      </c>
      <c r="C82" s="18" t="s">
        <v>19</v>
      </c>
      <c r="D82" s="1">
        <v>79</v>
      </c>
      <c r="E82" s="19">
        <v>13.23</v>
      </c>
      <c r="F82" s="19">
        <v>2.17</v>
      </c>
      <c r="G82" s="20">
        <v>24</v>
      </c>
      <c r="H82" s="21">
        <v>2.2999999999999998</v>
      </c>
      <c r="I82" s="22">
        <f t="shared" si="1"/>
        <v>0.94347826086956521</v>
      </c>
      <c r="J82" s="13"/>
      <c r="K82" s="13"/>
    </row>
    <row r="83" spans="1:11" ht="16.5" x14ac:dyDescent="0.3">
      <c r="A83" s="16">
        <v>45624</v>
      </c>
      <c r="B83" s="17" t="s">
        <v>17</v>
      </c>
      <c r="C83" s="18" t="s">
        <v>19</v>
      </c>
      <c r="D83" s="1">
        <v>80</v>
      </c>
      <c r="E83" s="19">
        <v>13.23</v>
      </c>
      <c r="F83" s="19">
        <v>2.17</v>
      </c>
      <c r="G83" s="20">
        <v>24</v>
      </c>
      <c r="H83" s="21">
        <v>2.2999999999999998</v>
      </c>
      <c r="I83" s="22">
        <f t="shared" si="1"/>
        <v>0.94347826086956521</v>
      </c>
      <c r="J83" s="13"/>
      <c r="K83" s="13"/>
    </row>
    <row r="84" spans="1:11" ht="16.5" x14ac:dyDescent="0.3">
      <c r="A84" s="16">
        <v>45624</v>
      </c>
      <c r="B84" s="17" t="s">
        <v>17</v>
      </c>
      <c r="C84" s="18" t="s">
        <v>19</v>
      </c>
      <c r="D84" s="1">
        <v>81</v>
      </c>
      <c r="E84" s="19">
        <v>13.15</v>
      </c>
      <c r="F84" s="19">
        <v>2.21</v>
      </c>
      <c r="G84" s="20">
        <v>24</v>
      </c>
      <c r="H84" s="21">
        <v>2.2999999999999998</v>
      </c>
      <c r="I84" s="22">
        <f t="shared" si="1"/>
        <v>0.96086956521739131</v>
      </c>
      <c r="J84" s="13"/>
      <c r="K84" s="13"/>
    </row>
    <row r="85" spans="1:11" ht="16.5" x14ac:dyDescent="0.3">
      <c r="A85" s="16">
        <v>45624</v>
      </c>
      <c r="B85" s="17" t="s">
        <v>17</v>
      </c>
      <c r="C85" s="18" t="s">
        <v>19</v>
      </c>
      <c r="D85" s="1">
        <v>82</v>
      </c>
      <c r="E85" s="19">
        <v>13.09</v>
      </c>
      <c r="F85" s="19">
        <v>2.2999999999999998</v>
      </c>
      <c r="G85" s="20">
        <v>24</v>
      </c>
      <c r="H85" s="21">
        <v>2.2999999999999998</v>
      </c>
      <c r="I85" s="22">
        <f t="shared" si="1"/>
        <v>1</v>
      </c>
      <c r="J85" s="13"/>
      <c r="K85" s="13"/>
    </row>
    <row r="86" spans="1:11" ht="16.5" x14ac:dyDescent="0.3">
      <c r="A86" s="16">
        <v>45624</v>
      </c>
      <c r="B86" s="17" t="s">
        <v>17</v>
      </c>
      <c r="C86" s="18" t="s">
        <v>19</v>
      </c>
      <c r="D86" s="1">
        <v>83</v>
      </c>
      <c r="E86" s="19">
        <v>13.13</v>
      </c>
      <c r="F86" s="19">
        <v>2.21</v>
      </c>
      <c r="G86" s="20">
        <v>24</v>
      </c>
      <c r="H86" s="21">
        <v>2.2999999999999998</v>
      </c>
      <c r="I86" s="22">
        <f t="shared" si="1"/>
        <v>0.96086956521739131</v>
      </c>
      <c r="J86" s="13"/>
      <c r="K86" s="13"/>
    </row>
    <row r="87" spans="1:11" ht="16.5" x14ac:dyDescent="0.3">
      <c r="A87" s="16">
        <v>45624</v>
      </c>
      <c r="B87" s="17" t="s">
        <v>17</v>
      </c>
      <c r="C87" s="18" t="s">
        <v>19</v>
      </c>
      <c r="D87" s="1">
        <v>84</v>
      </c>
      <c r="E87" s="19">
        <v>13.13</v>
      </c>
      <c r="F87" s="19">
        <v>2.2000000000000002</v>
      </c>
      <c r="G87" s="20">
        <v>24</v>
      </c>
      <c r="H87" s="21">
        <v>2.2999999999999998</v>
      </c>
      <c r="I87" s="22">
        <f t="shared" si="1"/>
        <v>0.95652173913043492</v>
      </c>
      <c r="J87" s="13"/>
      <c r="K87" s="13"/>
    </row>
    <row r="88" spans="1:11" ht="16.5" x14ac:dyDescent="0.3">
      <c r="A88" s="16">
        <v>45624</v>
      </c>
      <c r="B88" s="17" t="s">
        <v>17</v>
      </c>
      <c r="C88" s="18" t="s">
        <v>19</v>
      </c>
      <c r="D88" s="1">
        <v>85</v>
      </c>
      <c r="E88" s="19">
        <v>13.23</v>
      </c>
      <c r="F88" s="19">
        <v>2.1800000000000002</v>
      </c>
      <c r="G88" s="20">
        <v>24</v>
      </c>
      <c r="H88" s="21">
        <v>2.2999999999999998</v>
      </c>
      <c r="I88" s="22">
        <f t="shared" si="1"/>
        <v>0.94782608695652193</v>
      </c>
      <c r="J88" s="13"/>
      <c r="K88" s="13"/>
    </row>
    <row r="89" spans="1:11" ht="16.5" x14ac:dyDescent="0.3">
      <c r="A89" s="16">
        <v>45624</v>
      </c>
      <c r="B89" s="17" t="s">
        <v>17</v>
      </c>
      <c r="C89" s="18" t="s">
        <v>19</v>
      </c>
      <c r="D89" s="1">
        <v>86</v>
      </c>
      <c r="E89" s="19">
        <v>13.19</v>
      </c>
      <c r="F89" s="19">
        <v>2.15</v>
      </c>
      <c r="G89" s="20">
        <v>24</v>
      </c>
      <c r="H89" s="21">
        <v>2.2999999999999998</v>
      </c>
      <c r="I89" s="22">
        <f t="shared" si="1"/>
        <v>0.93478260869565222</v>
      </c>
      <c r="J89" s="13"/>
      <c r="K89" s="13"/>
    </row>
    <row r="90" spans="1:11" ht="16.5" x14ac:dyDescent="0.3">
      <c r="A90" s="16">
        <v>45624</v>
      </c>
      <c r="B90" s="17" t="s">
        <v>17</v>
      </c>
      <c r="C90" s="18" t="s">
        <v>19</v>
      </c>
      <c r="D90" s="1">
        <v>87</v>
      </c>
      <c r="E90" s="19">
        <v>13.1</v>
      </c>
      <c r="F90" s="19">
        <v>2.1800000000000002</v>
      </c>
      <c r="G90" s="20">
        <v>24</v>
      </c>
      <c r="H90" s="21">
        <v>2.2999999999999998</v>
      </c>
      <c r="I90" s="22">
        <f t="shared" si="1"/>
        <v>0.94782608695652193</v>
      </c>
      <c r="J90" s="13"/>
      <c r="K90" s="13"/>
    </row>
    <row r="91" spans="1:11" ht="16.5" x14ac:dyDescent="0.3">
      <c r="A91" s="16">
        <v>45624</v>
      </c>
      <c r="B91" s="17" t="s">
        <v>17</v>
      </c>
      <c r="C91" s="18" t="s">
        <v>19</v>
      </c>
      <c r="D91" s="1">
        <v>88</v>
      </c>
      <c r="E91" s="19">
        <v>13.1</v>
      </c>
      <c r="F91" s="19">
        <v>2.2000000000000002</v>
      </c>
      <c r="G91" s="20">
        <v>24</v>
      </c>
      <c r="H91" s="21">
        <v>2.2999999999999998</v>
      </c>
      <c r="I91" s="22">
        <f t="shared" si="1"/>
        <v>0.95652173913043492</v>
      </c>
      <c r="J91" s="13"/>
      <c r="K91" s="13"/>
    </row>
    <row r="92" spans="1:11" ht="16.5" x14ac:dyDescent="0.3">
      <c r="A92" s="16">
        <v>45624</v>
      </c>
      <c r="B92" s="17" t="s">
        <v>17</v>
      </c>
      <c r="C92" s="18" t="s">
        <v>19</v>
      </c>
      <c r="D92" s="1">
        <v>89</v>
      </c>
      <c r="E92" s="19">
        <v>13.23</v>
      </c>
      <c r="F92" s="19">
        <v>2.15</v>
      </c>
      <c r="G92" s="20">
        <v>24</v>
      </c>
      <c r="H92" s="21">
        <v>2.2999999999999998</v>
      </c>
      <c r="I92" s="22">
        <f t="shared" si="1"/>
        <v>0.93478260869565222</v>
      </c>
      <c r="J92" s="13"/>
      <c r="K92" s="13"/>
    </row>
    <row r="93" spans="1:11" ht="16.5" x14ac:dyDescent="0.3">
      <c r="A93" s="16">
        <v>45624</v>
      </c>
      <c r="B93" s="17" t="s">
        <v>17</v>
      </c>
      <c r="C93" s="18" t="s">
        <v>19</v>
      </c>
      <c r="D93" s="1">
        <v>90</v>
      </c>
      <c r="E93" s="19">
        <v>13.23</v>
      </c>
      <c r="F93" s="19">
        <v>2.16</v>
      </c>
      <c r="G93" s="20">
        <v>24</v>
      </c>
      <c r="H93" s="21">
        <v>2.2999999999999998</v>
      </c>
      <c r="I93" s="22">
        <f t="shared" si="1"/>
        <v>0.93913043478260883</v>
      </c>
      <c r="J93" s="13"/>
      <c r="K93" s="13"/>
    </row>
    <row r="94" spans="1:11" ht="16.5" x14ac:dyDescent="0.3">
      <c r="A94" s="16">
        <v>45624</v>
      </c>
      <c r="B94" s="17" t="s">
        <v>17</v>
      </c>
      <c r="C94" s="18" t="s">
        <v>19</v>
      </c>
      <c r="D94" s="1">
        <v>91</v>
      </c>
      <c r="E94" s="19">
        <v>13.17</v>
      </c>
      <c r="F94" s="19">
        <v>2.19</v>
      </c>
      <c r="G94" s="20">
        <v>24</v>
      </c>
      <c r="H94" s="21">
        <v>2.2999999999999998</v>
      </c>
      <c r="I94" s="22">
        <f t="shared" si="1"/>
        <v>0.95217391304347831</v>
      </c>
      <c r="J94" s="13"/>
      <c r="K94" s="13"/>
    </row>
    <row r="95" spans="1:11" ht="16.5" x14ac:dyDescent="0.3">
      <c r="A95" s="16">
        <v>45624</v>
      </c>
      <c r="B95" s="17" t="s">
        <v>17</v>
      </c>
      <c r="C95" s="18" t="s">
        <v>19</v>
      </c>
      <c r="D95" s="1">
        <v>92</v>
      </c>
      <c r="E95" s="19">
        <v>13.1</v>
      </c>
      <c r="F95" s="19">
        <v>2.21</v>
      </c>
      <c r="G95" s="20">
        <v>24</v>
      </c>
      <c r="H95" s="21">
        <v>2.2999999999999998</v>
      </c>
      <c r="I95" s="22">
        <f t="shared" si="1"/>
        <v>0.96086956521739131</v>
      </c>
      <c r="J95" s="13"/>
      <c r="K95" s="13"/>
    </row>
    <row r="96" spans="1:11" ht="16.5" x14ac:dyDescent="0.3">
      <c r="A96" s="16">
        <v>45624</v>
      </c>
      <c r="B96" s="17" t="s">
        <v>17</v>
      </c>
      <c r="C96" s="18" t="s">
        <v>19</v>
      </c>
      <c r="D96" s="1">
        <v>93</v>
      </c>
      <c r="E96" s="19">
        <v>13.23</v>
      </c>
      <c r="F96" s="19">
        <v>2.19</v>
      </c>
      <c r="G96" s="20">
        <v>24</v>
      </c>
      <c r="H96" s="21">
        <v>2.2999999999999998</v>
      </c>
      <c r="I96" s="22">
        <f t="shared" si="1"/>
        <v>0.95217391304347831</v>
      </c>
      <c r="J96" s="13"/>
      <c r="K96" s="13"/>
    </row>
    <row r="97" spans="1:11" ht="16.5" x14ac:dyDescent="0.3">
      <c r="A97" s="16">
        <v>45624</v>
      </c>
      <c r="B97" s="17" t="s">
        <v>17</v>
      </c>
      <c r="C97" s="18" t="s">
        <v>19</v>
      </c>
      <c r="D97" s="1">
        <v>94</v>
      </c>
      <c r="E97" s="19">
        <v>13.25</v>
      </c>
      <c r="F97" s="19">
        <v>2.17</v>
      </c>
      <c r="G97" s="20">
        <v>24</v>
      </c>
      <c r="H97" s="21">
        <v>2.2999999999999998</v>
      </c>
      <c r="I97" s="22">
        <f t="shared" si="1"/>
        <v>0.94347826086956521</v>
      </c>
      <c r="J97" s="13"/>
      <c r="K97" s="13"/>
    </row>
    <row r="98" spans="1:11" ht="16.5" x14ac:dyDescent="0.3">
      <c r="A98" s="16">
        <v>45624</v>
      </c>
      <c r="B98" s="17" t="s">
        <v>17</v>
      </c>
      <c r="C98" s="18" t="s">
        <v>19</v>
      </c>
      <c r="D98" s="1">
        <v>95</v>
      </c>
      <c r="E98" s="19">
        <v>13.25</v>
      </c>
      <c r="F98" s="19">
        <v>2.19</v>
      </c>
      <c r="G98" s="20">
        <v>24</v>
      </c>
      <c r="H98" s="21">
        <v>2.2999999999999998</v>
      </c>
      <c r="I98" s="22">
        <f t="shared" si="1"/>
        <v>0.95217391304347831</v>
      </c>
      <c r="J98" s="13"/>
      <c r="K98" s="13"/>
    </row>
    <row r="99" spans="1:11" ht="16.5" x14ac:dyDescent="0.3">
      <c r="A99" s="16">
        <v>45624</v>
      </c>
      <c r="B99" s="17" t="s">
        <v>17</v>
      </c>
      <c r="C99" s="18" t="s">
        <v>19</v>
      </c>
      <c r="D99" s="1">
        <v>96</v>
      </c>
      <c r="E99" s="19">
        <v>13.11</v>
      </c>
      <c r="F99" s="19">
        <v>2.21</v>
      </c>
      <c r="G99" s="20">
        <v>24</v>
      </c>
      <c r="H99" s="21">
        <v>2.2999999999999998</v>
      </c>
      <c r="I99" s="22">
        <f t="shared" si="1"/>
        <v>0.96086956521739131</v>
      </c>
      <c r="J99" s="13"/>
      <c r="K99" s="13"/>
    </row>
    <row r="100" spans="1:11" ht="16.5" x14ac:dyDescent="0.3">
      <c r="A100" s="16">
        <v>45624</v>
      </c>
      <c r="B100" s="17" t="s">
        <v>17</v>
      </c>
      <c r="C100" s="18" t="s">
        <v>19</v>
      </c>
      <c r="D100" s="1">
        <v>97</v>
      </c>
      <c r="E100" s="19">
        <v>13.26</v>
      </c>
      <c r="F100" s="19">
        <v>2.2000000000000002</v>
      </c>
      <c r="G100" s="20">
        <v>24</v>
      </c>
      <c r="H100" s="21">
        <v>2.2999999999999998</v>
      </c>
      <c r="I100" s="22">
        <f t="shared" si="1"/>
        <v>0.95652173913043492</v>
      </c>
      <c r="J100" s="13"/>
      <c r="K100" s="13"/>
    </row>
    <row r="101" spans="1:11" ht="16.5" x14ac:dyDescent="0.3">
      <c r="A101" s="16">
        <v>45624</v>
      </c>
      <c r="B101" s="17" t="s">
        <v>17</v>
      </c>
      <c r="C101" s="18" t="s">
        <v>19</v>
      </c>
      <c r="D101" s="1">
        <v>98</v>
      </c>
      <c r="E101" s="19">
        <v>13.23</v>
      </c>
      <c r="F101" s="19">
        <v>2.1800000000000002</v>
      </c>
      <c r="G101" s="20">
        <v>24</v>
      </c>
      <c r="H101" s="21">
        <v>2.2999999999999998</v>
      </c>
      <c r="I101" s="22">
        <f t="shared" si="1"/>
        <v>0.94782608695652193</v>
      </c>
      <c r="J101" s="13"/>
      <c r="K101" s="13"/>
    </row>
    <row r="102" spans="1:11" ht="16.5" x14ac:dyDescent="0.3">
      <c r="A102" s="16">
        <v>45624</v>
      </c>
      <c r="B102" s="17" t="s">
        <v>17</v>
      </c>
      <c r="C102" s="18" t="s">
        <v>19</v>
      </c>
      <c r="D102" s="1">
        <v>99</v>
      </c>
      <c r="E102" s="19">
        <v>13.25</v>
      </c>
      <c r="F102" s="19">
        <v>2.21</v>
      </c>
      <c r="G102" s="20">
        <v>24</v>
      </c>
      <c r="H102" s="21">
        <v>2.2999999999999998</v>
      </c>
      <c r="I102" s="22">
        <f t="shared" si="1"/>
        <v>0.96086956521739131</v>
      </c>
      <c r="J102" s="13"/>
      <c r="K102" s="13"/>
    </row>
    <row r="103" spans="1:11" ht="16.5" x14ac:dyDescent="0.3">
      <c r="A103" s="16">
        <v>45624</v>
      </c>
      <c r="B103" s="17" t="s">
        <v>17</v>
      </c>
      <c r="C103" s="18" t="s">
        <v>19</v>
      </c>
      <c r="D103" s="1">
        <v>100</v>
      </c>
      <c r="E103" s="19">
        <v>13.24</v>
      </c>
      <c r="F103" s="19">
        <v>2.1800000000000002</v>
      </c>
      <c r="G103" s="20">
        <v>24</v>
      </c>
      <c r="H103" s="21">
        <v>2.2999999999999998</v>
      </c>
      <c r="I103" s="22">
        <f t="shared" si="1"/>
        <v>0.94782608695652193</v>
      </c>
      <c r="J103" s="13"/>
      <c r="K103" s="13"/>
    </row>
    <row r="104" spans="1:11" ht="16.5" x14ac:dyDescent="0.3">
      <c r="A104" s="16">
        <v>45624</v>
      </c>
      <c r="B104" s="17" t="s">
        <v>17</v>
      </c>
      <c r="C104" s="18" t="s">
        <v>19</v>
      </c>
      <c r="D104" s="1">
        <v>101</v>
      </c>
      <c r="E104" s="19">
        <v>13.24</v>
      </c>
      <c r="F104" s="19">
        <v>2.19</v>
      </c>
      <c r="G104" s="20">
        <v>24</v>
      </c>
      <c r="H104" s="21">
        <v>2.2999999999999998</v>
      </c>
      <c r="I104" s="22">
        <f t="shared" si="1"/>
        <v>0.95217391304347831</v>
      </c>
      <c r="J104" s="13"/>
      <c r="K104" s="13"/>
    </row>
    <row r="105" spans="1:11" ht="16.5" x14ac:dyDescent="0.3">
      <c r="A105" s="16">
        <v>45624</v>
      </c>
      <c r="B105" s="17" t="s">
        <v>17</v>
      </c>
      <c r="C105" s="18" t="s">
        <v>19</v>
      </c>
      <c r="D105" s="1">
        <v>102</v>
      </c>
      <c r="E105" s="19">
        <v>13.22</v>
      </c>
      <c r="F105" s="19">
        <v>2.19</v>
      </c>
      <c r="G105" s="20">
        <v>24</v>
      </c>
      <c r="H105" s="21">
        <v>2.2999999999999998</v>
      </c>
      <c r="I105" s="22">
        <f t="shared" si="1"/>
        <v>0.95217391304347831</v>
      </c>
      <c r="J105" s="13"/>
      <c r="K105" s="13"/>
    </row>
    <row r="106" spans="1:11" ht="16.5" x14ac:dyDescent="0.3">
      <c r="A106" s="16">
        <v>45624</v>
      </c>
      <c r="B106" s="17" t="s">
        <v>17</v>
      </c>
      <c r="C106" s="18" t="s">
        <v>19</v>
      </c>
      <c r="D106" s="1">
        <v>103</v>
      </c>
      <c r="E106" s="19">
        <v>13.26</v>
      </c>
      <c r="F106" s="19">
        <v>2.19</v>
      </c>
      <c r="G106" s="20">
        <v>24</v>
      </c>
      <c r="H106" s="21">
        <v>2.2999999999999998</v>
      </c>
      <c r="I106" s="22">
        <f t="shared" si="1"/>
        <v>0.95217391304347831</v>
      </c>
      <c r="J106" s="13"/>
      <c r="K106" s="13"/>
    </row>
    <row r="107" spans="1:11" ht="16.5" x14ac:dyDescent="0.3">
      <c r="A107" s="16">
        <v>45624</v>
      </c>
      <c r="B107" s="17" t="s">
        <v>17</v>
      </c>
      <c r="C107" s="18" t="s">
        <v>19</v>
      </c>
      <c r="D107" s="1">
        <v>104</v>
      </c>
      <c r="E107" s="19">
        <v>13.23</v>
      </c>
      <c r="F107" s="19">
        <v>2.17</v>
      </c>
      <c r="G107" s="20">
        <v>24</v>
      </c>
      <c r="H107" s="21">
        <v>2.2999999999999998</v>
      </c>
      <c r="I107" s="22">
        <f t="shared" si="1"/>
        <v>0.94347826086956521</v>
      </c>
      <c r="J107" s="13"/>
      <c r="K107" s="13"/>
    </row>
    <row r="108" spans="1:11" ht="16.5" x14ac:dyDescent="0.3">
      <c r="A108" s="16">
        <v>45624</v>
      </c>
      <c r="B108" s="17" t="s">
        <v>17</v>
      </c>
      <c r="C108" s="18" t="s">
        <v>19</v>
      </c>
      <c r="D108" s="1">
        <v>105</v>
      </c>
      <c r="E108" s="19">
        <v>13.26</v>
      </c>
      <c r="F108" s="19">
        <v>2.2400000000000002</v>
      </c>
      <c r="G108" s="20">
        <v>24</v>
      </c>
      <c r="H108" s="21">
        <v>2.2999999999999998</v>
      </c>
      <c r="I108" s="22">
        <f t="shared" si="1"/>
        <v>0.97391304347826102</v>
      </c>
      <c r="J108" s="13"/>
      <c r="K108" s="13"/>
    </row>
    <row r="109" spans="1:11" ht="16.5" x14ac:dyDescent="0.3">
      <c r="A109" s="16">
        <v>45624</v>
      </c>
      <c r="B109" s="17" t="s">
        <v>17</v>
      </c>
      <c r="C109" s="18" t="s">
        <v>19</v>
      </c>
      <c r="D109" s="1">
        <v>106</v>
      </c>
      <c r="E109" s="19">
        <v>13.26</v>
      </c>
      <c r="F109" s="19">
        <v>2.2200000000000002</v>
      </c>
      <c r="G109" s="20">
        <v>24</v>
      </c>
      <c r="H109" s="21">
        <v>2.2999999999999998</v>
      </c>
      <c r="I109" s="22">
        <f t="shared" si="1"/>
        <v>0.96521739130434803</v>
      </c>
      <c r="J109" s="13"/>
      <c r="K109" s="13"/>
    </row>
    <row r="110" spans="1:11" ht="16.5" x14ac:dyDescent="0.3">
      <c r="A110" s="16">
        <v>45624</v>
      </c>
      <c r="B110" s="17" t="s">
        <v>17</v>
      </c>
      <c r="C110" s="18" t="s">
        <v>19</v>
      </c>
      <c r="D110" s="1">
        <v>107</v>
      </c>
      <c r="E110" s="19">
        <v>13.22</v>
      </c>
      <c r="F110" s="19">
        <v>2.19</v>
      </c>
      <c r="G110" s="20">
        <v>24</v>
      </c>
      <c r="H110" s="21">
        <v>2.2999999999999998</v>
      </c>
      <c r="I110" s="22">
        <f t="shared" si="1"/>
        <v>0.95217391304347831</v>
      </c>
      <c r="J110" s="13"/>
      <c r="K110" s="13"/>
    </row>
    <row r="111" spans="1:11" ht="16.5" x14ac:dyDescent="0.3">
      <c r="A111" s="16">
        <v>45624</v>
      </c>
      <c r="B111" s="17" t="s">
        <v>17</v>
      </c>
      <c r="C111" s="18" t="s">
        <v>19</v>
      </c>
      <c r="D111" s="1">
        <v>108</v>
      </c>
      <c r="E111" s="19">
        <v>13.22</v>
      </c>
      <c r="F111" s="19">
        <v>2.2000000000000002</v>
      </c>
      <c r="G111" s="20">
        <v>24</v>
      </c>
      <c r="H111" s="21">
        <v>2.2999999999999998</v>
      </c>
      <c r="I111" s="22">
        <f t="shared" si="1"/>
        <v>0.95652173913043492</v>
      </c>
      <c r="J111" s="13"/>
      <c r="K111" s="13"/>
    </row>
    <row r="112" spans="1:11" ht="16.5" x14ac:dyDescent="0.3">
      <c r="A112" s="16">
        <v>45624</v>
      </c>
      <c r="B112" s="17" t="s">
        <v>17</v>
      </c>
      <c r="C112" s="18" t="s">
        <v>19</v>
      </c>
      <c r="D112" s="1">
        <v>109</v>
      </c>
      <c r="E112" s="19">
        <v>13.27</v>
      </c>
      <c r="F112" s="19">
        <v>2.23</v>
      </c>
      <c r="G112" s="20">
        <v>24</v>
      </c>
      <c r="H112" s="21">
        <v>2.2999999999999998</v>
      </c>
      <c r="I112" s="22">
        <f t="shared" si="1"/>
        <v>0.96956521739130441</v>
      </c>
      <c r="J112" s="13"/>
      <c r="K112" s="13"/>
    </row>
    <row r="113" spans="1:11" ht="16.5" x14ac:dyDescent="0.3">
      <c r="A113" s="16">
        <v>45624</v>
      </c>
      <c r="B113" s="17" t="s">
        <v>17</v>
      </c>
      <c r="C113" s="18" t="s">
        <v>19</v>
      </c>
      <c r="D113" s="1">
        <v>110</v>
      </c>
      <c r="E113" s="19">
        <v>13.27</v>
      </c>
      <c r="F113" s="19">
        <v>2.21</v>
      </c>
      <c r="G113" s="20">
        <v>24</v>
      </c>
      <c r="H113" s="21">
        <v>2.2999999999999998</v>
      </c>
      <c r="I113" s="22">
        <f t="shared" si="1"/>
        <v>0.96086956521739131</v>
      </c>
      <c r="J113" s="13"/>
      <c r="K113" s="13"/>
    </row>
    <row r="114" spans="1:11" ht="16.5" x14ac:dyDescent="0.3">
      <c r="A114" s="16">
        <v>45624</v>
      </c>
      <c r="B114" s="17" t="s">
        <v>17</v>
      </c>
      <c r="C114" s="18" t="s">
        <v>19</v>
      </c>
      <c r="D114" s="1">
        <v>111</v>
      </c>
      <c r="E114" s="19">
        <v>13.26</v>
      </c>
      <c r="F114" s="19">
        <v>2.2000000000000002</v>
      </c>
      <c r="G114" s="20">
        <v>24</v>
      </c>
      <c r="H114" s="21">
        <v>2.2999999999999998</v>
      </c>
      <c r="I114" s="22">
        <f t="shared" si="1"/>
        <v>0.95652173913043492</v>
      </c>
      <c r="J114" s="13"/>
      <c r="K114" s="13"/>
    </row>
    <row r="115" spans="1:11" ht="16.5" x14ac:dyDescent="0.3">
      <c r="A115" s="16">
        <v>45624</v>
      </c>
      <c r="B115" s="17" t="s">
        <v>17</v>
      </c>
      <c r="C115" s="18" t="s">
        <v>19</v>
      </c>
      <c r="D115" s="1">
        <v>112</v>
      </c>
      <c r="E115" s="19">
        <v>13.24</v>
      </c>
      <c r="F115" s="19">
        <v>2.17</v>
      </c>
      <c r="G115" s="20">
        <v>24</v>
      </c>
      <c r="H115" s="21">
        <v>2.2999999999999998</v>
      </c>
      <c r="I115" s="22">
        <f t="shared" si="1"/>
        <v>0.94347826086956521</v>
      </c>
      <c r="J115" s="13"/>
      <c r="K115" s="13"/>
    </row>
    <row r="116" spans="1:11" ht="16.5" x14ac:dyDescent="0.3">
      <c r="A116" s="16">
        <v>45624</v>
      </c>
      <c r="B116" s="17" t="s">
        <v>17</v>
      </c>
      <c r="C116" s="18" t="s">
        <v>19</v>
      </c>
      <c r="D116" s="1">
        <v>113</v>
      </c>
      <c r="E116" s="19">
        <v>13.25</v>
      </c>
      <c r="F116" s="19">
        <v>2.23</v>
      </c>
      <c r="G116" s="20">
        <v>24</v>
      </c>
      <c r="H116" s="21">
        <v>2.2999999999999998</v>
      </c>
      <c r="I116" s="22">
        <f t="shared" si="1"/>
        <v>0.96956521739130441</v>
      </c>
      <c r="J116" s="13"/>
      <c r="K116" s="13"/>
    </row>
    <row r="117" spans="1:11" ht="16.5" x14ac:dyDescent="0.3">
      <c r="A117" s="16">
        <v>45624</v>
      </c>
      <c r="B117" s="17" t="s">
        <v>17</v>
      </c>
      <c r="C117" s="18" t="s">
        <v>19</v>
      </c>
      <c r="D117" s="1">
        <v>114</v>
      </c>
      <c r="E117" s="19">
        <v>13.23</v>
      </c>
      <c r="F117" s="19">
        <v>2.21</v>
      </c>
      <c r="G117" s="20">
        <v>24</v>
      </c>
      <c r="H117" s="21">
        <v>2.2999999999999998</v>
      </c>
      <c r="I117" s="22">
        <f t="shared" si="1"/>
        <v>0.96086956521739131</v>
      </c>
      <c r="J117" s="13"/>
      <c r="K117" s="13"/>
    </row>
    <row r="118" spans="1:11" ht="16.5" x14ac:dyDescent="0.3">
      <c r="A118" s="16">
        <v>45624</v>
      </c>
      <c r="B118" s="17" t="s">
        <v>17</v>
      </c>
      <c r="C118" s="18" t="s">
        <v>19</v>
      </c>
      <c r="D118" s="1">
        <v>115</v>
      </c>
      <c r="E118" s="19">
        <v>13.22</v>
      </c>
      <c r="F118" s="19">
        <v>2.2200000000000002</v>
      </c>
      <c r="G118" s="20">
        <v>24</v>
      </c>
      <c r="H118" s="21">
        <v>2.2999999999999998</v>
      </c>
      <c r="I118" s="22">
        <f t="shared" si="1"/>
        <v>0.96521739130434803</v>
      </c>
      <c r="J118" s="13"/>
      <c r="K118" s="13"/>
    </row>
    <row r="119" spans="1:11" ht="16.5" x14ac:dyDescent="0.3">
      <c r="A119" s="16">
        <v>45624</v>
      </c>
      <c r="B119" s="17" t="s">
        <v>17</v>
      </c>
      <c r="C119" s="18" t="s">
        <v>19</v>
      </c>
      <c r="D119" s="1">
        <v>116</v>
      </c>
      <c r="E119" s="19">
        <v>13.22</v>
      </c>
      <c r="F119" s="19">
        <v>2.2200000000000002</v>
      </c>
      <c r="G119" s="20">
        <v>24</v>
      </c>
      <c r="H119" s="21">
        <v>2.2999999999999998</v>
      </c>
      <c r="I119" s="22">
        <f t="shared" si="1"/>
        <v>0.96521739130434803</v>
      </c>
      <c r="J119" s="13"/>
      <c r="K119" s="13"/>
    </row>
    <row r="120" spans="1:11" ht="16.5" x14ac:dyDescent="0.3">
      <c r="A120" s="35">
        <v>45624</v>
      </c>
      <c r="B120" s="36" t="s">
        <v>17</v>
      </c>
      <c r="C120" s="37" t="s">
        <v>19</v>
      </c>
      <c r="D120" s="38">
        <v>117</v>
      </c>
      <c r="E120" s="39">
        <v>13.11</v>
      </c>
      <c r="F120" s="39">
        <v>2.21</v>
      </c>
      <c r="G120" s="20">
        <v>24</v>
      </c>
      <c r="H120" s="40">
        <v>2.2999999999999998</v>
      </c>
      <c r="I120" s="41">
        <f t="shared" si="1"/>
        <v>0.96086956521739131</v>
      </c>
      <c r="J120" s="13"/>
      <c r="K120" s="13"/>
    </row>
    <row r="121" spans="1:11" ht="16.5" x14ac:dyDescent="0.3">
      <c r="A121" s="16">
        <v>45624</v>
      </c>
      <c r="B121" s="17" t="s">
        <v>17</v>
      </c>
      <c r="C121" s="18" t="s">
        <v>19</v>
      </c>
      <c r="D121" s="1">
        <v>118</v>
      </c>
      <c r="E121" s="19">
        <v>13.11</v>
      </c>
      <c r="F121" s="19">
        <v>2.2200000000000002</v>
      </c>
      <c r="G121" s="20">
        <v>24</v>
      </c>
      <c r="H121" s="21">
        <v>2.2999999999999998</v>
      </c>
      <c r="I121" s="22">
        <f t="shared" si="1"/>
        <v>0.96521739130434803</v>
      </c>
      <c r="J121" s="13"/>
      <c r="K121" s="13"/>
    </row>
    <row r="122" spans="1:11" ht="16.5" x14ac:dyDescent="0.3">
      <c r="A122" s="16">
        <v>45624</v>
      </c>
      <c r="B122" s="17" t="s">
        <v>17</v>
      </c>
      <c r="C122" s="18" t="s">
        <v>19</v>
      </c>
      <c r="D122" s="1">
        <v>119</v>
      </c>
      <c r="E122" s="19">
        <v>13.07</v>
      </c>
      <c r="F122" s="19">
        <v>2.19</v>
      </c>
      <c r="G122" s="20">
        <v>24</v>
      </c>
      <c r="H122" s="21">
        <v>2.2999999999999998</v>
      </c>
      <c r="I122" s="22">
        <f t="shared" si="1"/>
        <v>0.95217391304347831</v>
      </c>
      <c r="J122" s="13"/>
      <c r="K122" s="13"/>
    </row>
    <row r="123" spans="1:11" ht="16.5" x14ac:dyDescent="0.3">
      <c r="A123" s="16">
        <v>45624</v>
      </c>
      <c r="B123" s="17" t="s">
        <v>17</v>
      </c>
      <c r="C123" s="18" t="s">
        <v>19</v>
      </c>
      <c r="D123" s="1">
        <v>120</v>
      </c>
      <c r="E123" s="19">
        <v>13.12</v>
      </c>
      <c r="F123" s="19">
        <v>2.21</v>
      </c>
      <c r="G123" s="20">
        <v>24</v>
      </c>
      <c r="H123" s="21">
        <v>2.2999999999999998</v>
      </c>
      <c r="I123" s="22">
        <f t="shared" si="1"/>
        <v>0.96086956521739131</v>
      </c>
      <c r="J123" s="13"/>
      <c r="K123" s="13"/>
    </row>
    <row r="124" spans="1:11" x14ac:dyDescent="0.3">
      <c r="A124" s="50" t="s">
        <v>5</v>
      </c>
      <c r="B124" s="51"/>
      <c r="C124" s="51"/>
      <c r="D124" s="52"/>
      <c r="E124" s="5">
        <f>AVERAGE(E4:E123)</f>
        <v>13.197333333333335</v>
      </c>
      <c r="F124" s="5">
        <f>AVERAGE(F4:F123)</f>
        <v>2.2291666666666661</v>
      </c>
      <c r="G124" s="30"/>
      <c r="H124" s="30"/>
      <c r="I124" s="6">
        <f>AVERAGE(I4:I123)</f>
        <v>0.96920289855072628</v>
      </c>
    </row>
    <row r="125" spans="1:11" x14ac:dyDescent="0.3">
      <c r="A125" s="50" t="s">
        <v>20</v>
      </c>
      <c r="B125" s="51"/>
      <c r="C125" s="51"/>
      <c r="D125" s="52"/>
      <c r="E125" s="5">
        <f>MAX(E4:E123)</f>
        <v>13.29</v>
      </c>
      <c r="F125" s="5">
        <f>MAX((F4:F123))</f>
        <v>5.17</v>
      </c>
      <c r="G125" s="31"/>
      <c r="H125" s="30"/>
      <c r="I125" s="6">
        <f>MAX(I4:I123)</f>
        <v>2.2478260869565219</v>
      </c>
    </row>
    <row r="126" spans="1:11" x14ac:dyDescent="0.3">
      <c r="A126" s="50" t="s">
        <v>21</v>
      </c>
      <c r="B126" s="51"/>
      <c r="C126" s="51"/>
      <c r="D126" s="52"/>
      <c r="E126" s="5">
        <f>MIN(E4:E123)</f>
        <v>12.25</v>
      </c>
      <c r="F126" s="5">
        <f>MIN((F4:F123))</f>
        <v>2.15</v>
      </c>
      <c r="G126" s="31"/>
      <c r="H126" s="30"/>
      <c r="I126" s="6">
        <f>MIN(I4:I123)</f>
        <v>0.93478260869565222</v>
      </c>
    </row>
    <row r="127" spans="1:11" ht="141" customHeight="1" x14ac:dyDescent="0.3">
      <c r="A127" s="32" t="s">
        <v>22</v>
      </c>
      <c r="B127" s="53" t="s">
        <v>29</v>
      </c>
      <c r="C127" s="54"/>
      <c r="D127" s="54"/>
      <c r="E127" s="55"/>
      <c r="F127" s="33" t="s">
        <v>24</v>
      </c>
      <c r="G127" s="42"/>
      <c r="H127" s="43"/>
      <c r="I127" s="44"/>
    </row>
    <row r="128" spans="1:11" ht="204.75" customHeight="1" x14ac:dyDescent="0.3">
      <c r="A128" s="33" t="s">
        <v>25</v>
      </c>
      <c r="B128" s="42"/>
      <c r="C128" s="43"/>
      <c r="D128" s="43"/>
      <c r="E128" s="44"/>
      <c r="F128" s="33"/>
      <c r="G128" s="45"/>
      <c r="H128" s="46"/>
      <c r="I128" s="47"/>
    </row>
    <row r="129" spans="8:8" x14ac:dyDescent="0.3">
      <c r="H129" s="34"/>
    </row>
    <row r="130" spans="8:8" x14ac:dyDescent="0.3">
      <c r="H130" s="34"/>
    </row>
    <row r="131" spans="8:8" x14ac:dyDescent="0.3">
      <c r="H131" s="34"/>
    </row>
    <row r="132" spans="8:8" x14ac:dyDescent="0.3">
      <c r="H132" s="34"/>
    </row>
  </sheetData>
  <autoFilter ref="A3:I128"/>
  <mergeCells count="8">
    <mergeCell ref="B128:E128"/>
    <mergeCell ref="G128:I128"/>
    <mergeCell ref="D2:E2"/>
    <mergeCell ref="A124:D124"/>
    <mergeCell ref="A125:D125"/>
    <mergeCell ref="A126:D126"/>
    <mergeCell ref="B127:E127"/>
    <mergeCell ref="G127:I12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2"/>
  <sheetViews>
    <sheetView topLeftCell="A127" zoomScale="85" zoomScaleNormal="85" workbookViewId="0">
      <selection activeCell="B127" sqref="B127:E127"/>
    </sheetView>
  </sheetViews>
  <sheetFormatPr defaultColWidth="9" defaultRowHeight="15.75" x14ac:dyDescent="0.3"/>
  <cols>
    <col min="1" max="1" width="14.875" style="2" customWidth="1"/>
    <col min="2" max="2" width="11.25" style="2" bestFit="1" customWidth="1"/>
    <col min="3" max="3" width="14.875" style="2" bestFit="1" customWidth="1"/>
    <col min="4" max="4" width="9" style="2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2" customWidth="1"/>
    <col min="10" max="16384" width="9" style="2"/>
  </cols>
  <sheetData>
    <row r="1" spans="1:11" ht="16.5" thickBot="1" x14ac:dyDescent="0.35"/>
    <row r="2" spans="1:11" ht="45.6" customHeight="1" thickBot="1" x14ac:dyDescent="0.35">
      <c r="A2" s="10" t="s">
        <v>10</v>
      </c>
      <c r="B2" s="10" t="s">
        <v>8</v>
      </c>
      <c r="C2" s="10" t="s">
        <v>11</v>
      </c>
      <c r="D2" s="48" t="s">
        <v>9</v>
      </c>
      <c r="E2" s="49"/>
      <c r="F2" s="11" t="s">
        <v>12</v>
      </c>
      <c r="G2" s="12" t="s">
        <v>7</v>
      </c>
      <c r="H2" s="10" t="s">
        <v>13</v>
      </c>
      <c r="I2" s="11">
        <v>120</v>
      </c>
      <c r="J2" s="13"/>
      <c r="K2" s="13"/>
    </row>
    <row r="3" spans="1:11" ht="31.5" x14ac:dyDescent="0.3">
      <c r="A3" s="1" t="s">
        <v>3</v>
      </c>
      <c r="B3" s="1" t="s">
        <v>4</v>
      </c>
      <c r="C3" s="1" t="s">
        <v>14</v>
      </c>
      <c r="D3" s="1" t="s">
        <v>0</v>
      </c>
      <c r="E3" s="3" t="s">
        <v>1</v>
      </c>
      <c r="F3" s="14" t="s">
        <v>2</v>
      </c>
      <c r="G3" s="4" t="s">
        <v>6</v>
      </c>
      <c r="H3" s="14" t="s">
        <v>15</v>
      </c>
      <c r="I3" s="15" t="s">
        <v>16</v>
      </c>
      <c r="J3" s="13"/>
      <c r="K3" s="13"/>
    </row>
    <row r="4" spans="1:11" ht="16.5" x14ac:dyDescent="0.3">
      <c r="A4" s="16">
        <v>45624</v>
      </c>
      <c r="B4" s="17" t="s">
        <v>17</v>
      </c>
      <c r="C4" s="18" t="s">
        <v>27</v>
      </c>
      <c r="D4" s="1">
        <v>1</v>
      </c>
      <c r="E4" s="19">
        <v>13.22</v>
      </c>
      <c r="F4" s="19">
        <v>2.23</v>
      </c>
      <c r="G4" s="20">
        <v>24</v>
      </c>
      <c r="H4" s="21">
        <v>2.2999999999999998</v>
      </c>
      <c r="I4" s="22">
        <f t="shared" ref="I4:I67" si="0">F4/H4</f>
        <v>0.96956521739130441</v>
      </c>
      <c r="J4" s="13"/>
      <c r="K4" s="13"/>
    </row>
    <row r="5" spans="1:11" ht="16.5" x14ac:dyDescent="0.3">
      <c r="A5" s="16">
        <v>45624</v>
      </c>
      <c r="B5" s="17" t="s">
        <v>17</v>
      </c>
      <c r="C5" s="18" t="s">
        <v>27</v>
      </c>
      <c r="D5" s="1">
        <v>2</v>
      </c>
      <c r="E5" s="19">
        <v>13.21</v>
      </c>
      <c r="F5" s="19">
        <v>2.19</v>
      </c>
      <c r="G5" s="20">
        <v>27</v>
      </c>
      <c r="H5" s="21">
        <v>2.2999999999999998</v>
      </c>
      <c r="I5" s="22">
        <f t="shared" si="0"/>
        <v>0.95217391304347831</v>
      </c>
      <c r="J5" s="13"/>
      <c r="K5" s="13"/>
    </row>
    <row r="6" spans="1:11" ht="16.5" x14ac:dyDescent="0.3">
      <c r="A6" s="16">
        <v>45624</v>
      </c>
      <c r="B6" s="17" t="s">
        <v>17</v>
      </c>
      <c r="C6" s="18" t="s">
        <v>26</v>
      </c>
      <c r="D6" s="1">
        <v>3</v>
      </c>
      <c r="E6" s="19">
        <v>13.2</v>
      </c>
      <c r="F6" s="19">
        <v>2.2000000000000002</v>
      </c>
      <c r="G6" s="20">
        <v>27</v>
      </c>
      <c r="H6" s="21">
        <v>2.2999999999999998</v>
      </c>
      <c r="I6" s="22">
        <f t="shared" si="0"/>
        <v>0.95652173913043492</v>
      </c>
      <c r="J6" s="13"/>
      <c r="K6" s="13"/>
    </row>
    <row r="7" spans="1:11" ht="16.5" x14ac:dyDescent="0.3">
      <c r="A7" s="16">
        <v>45624</v>
      </c>
      <c r="B7" s="17" t="s">
        <v>17</v>
      </c>
      <c r="C7" s="18" t="s">
        <v>26</v>
      </c>
      <c r="D7" s="1">
        <v>4</v>
      </c>
      <c r="E7" s="19">
        <v>13.24</v>
      </c>
      <c r="F7" s="19">
        <v>2.2200000000000002</v>
      </c>
      <c r="G7" s="20">
        <v>27</v>
      </c>
      <c r="H7" s="21">
        <v>2.2999999999999998</v>
      </c>
      <c r="I7" s="22">
        <f t="shared" si="0"/>
        <v>0.96521739130434803</v>
      </c>
      <c r="J7" s="13"/>
      <c r="K7" s="13"/>
    </row>
    <row r="8" spans="1:11" ht="16.5" x14ac:dyDescent="0.3">
      <c r="A8" s="16">
        <v>45624</v>
      </c>
      <c r="B8" s="17" t="s">
        <v>17</v>
      </c>
      <c r="C8" s="18" t="s">
        <v>26</v>
      </c>
      <c r="D8" s="1">
        <v>5</v>
      </c>
      <c r="E8" s="19">
        <v>13.22</v>
      </c>
      <c r="F8" s="19">
        <v>2.2000000000000002</v>
      </c>
      <c r="G8" s="20">
        <v>27</v>
      </c>
      <c r="H8" s="21">
        <v>2.2999999999999998</v>
      </c>
      <c r="I8" s="22">
        <f t="shared" si="0"/>
        <v>0.95652173913043492</v>
      </c>
      <c r="J8" s="13"/>
      <c r="K8" s="13"/>
    </row>
    <row r="9" spans="1:11" ht="16.5" x14ac:dyDescent="0.3">
      <c r="A9" s="16">
        <v>45624</v>
      </c>
      <c r="B9" s="17" t="s">
        <v>17</v>
      </c>
      <c r="C9" s="18" t="s">
        <v>26</v>
      </c>
      <c r="D9" s="1">
        <v>6</v>
      </c>
      <c r="E9" s="19">
        <v>13.22</v>
      </c>
      <c r="F9" s="19">
        <v>2.1800000000000002</v>
      </c>
      <c r="G9" s="20">
        <v>27</v>
      </c>
      <c r="H9" s="21">
        <v>2.2999999999999998</v>
      </c>
      <c r="I9" s="22">
        <f t="shared" si="0"/>
        <v>0.94782608695652193</v>
      </c>
      <c r="J9" s="13"/>
      <c r="K9" s="13"/>
    </row>
    <row r="10" spans="1:11" ht="16.5" x14ac:dyDescent="0.3">
      <c r="A10" s="16">
        <v>45624</v>
      </c>
      <c r="B10" s="17" t="s">
        <v>17</v>
      </c>
      <c r="C10" s="18" t="s">
        <v>26</v>
      </c>
      <c r="D10" s="1">
        <v>7</v>
      </c>
      <c r="E10" s="19">
        <v>13.23</v>
      </c>
      <c r="F10" s="19">
        <v>2.2000000000000002</v>
      </c>
      <c r="G10" s="20">
        <v>27</v>
      </c>
      <c r="H10" s="21">
        <v>2.2999999999999998</v>
      </c>
      <c r="I10" s="22">
        <f t="shared" si="0"/>
        <v>0.95652173913043492</v>
      </c>
      <c r="J10" s="13"/>
      <c r="K10" s="13"/>
    </row>
    <row r="11" spans="1:11" ht="16.5" x14ac:dyDescent="0.3">
      <c r="A11" s="16">
        <v>45624</v>
      </c>
      <c r="B11" s="17" t="s">
        <v>17</v>
      </c>
      <c r="C11" s="18" t="s">
        <v>26</v>
      </c>
      <c r="D11" s="1">
        <v>8</v>
      </c>
      <c r="E11" s="19">
        <v>13.19</v>
      </c>
      <c r="F11" s="19">
        <v>2.17</v>
      </c>
      <c r="G11" s="20">
        <v>27</v>
      </c>
      <c r="H11" s="21">
        <v>2.2999999999999998</v>
      </c>
      <c r="I11" s="22">
        <f t="shared" si="0"/>
        <v>0.94347826086956521</v>
      </c>
      <c r="J11" s="13"/>
      <c r="K11" s="13"/>
    </row>
    <row r="12" spans="1:11" ht="16.5" x14ac:dyDescent="0.3">
      <c r="A12" s="16">
        <v>45624</v>
      </c>
      <c r="B12" s="17" t="s">
        <v>17</v>
      </c>
      <c r="C12" s="18" t="s">
        <v>26</v>
      </c>
      <c r="D12" s="1">
        <v>9</v>
      </c>
      <c r="E12" s="19">
        <v>13.11</v>
      </c>
      <c r="F12" s="19">
        <v>2.2000000000000002</v>
      </c>
      <c r="G12" s="20">
        <v>27</v>
      </c>
      <c r="H12" s="21">
        <v>2.2999999999999998</v>
      </c>
      <c r="I12" s="22">
        <f t="shared" si="0"/>
        <v>0.95652173913043492</v>
      </c>
      <c r="J12" s="13"/>
      <c r="K12" s="13"/>
    </row>
    <row r="13" spans="1:11" ht="16.5" x14ac:dyDescent="0.3">
      <c r="A13" s="16">
        <v>45624</v>
      </c>
      <c r="B13" s="17" t="s">
        <v>17</v>
      </c>
      <c r="C13" s="18" t="s">
        <v>26</v>
      </c>
      <c r="D13" s="1">
        <v>10</v>
      </c>
      <c r="E13" s="19">
        <v>13.17</v>
      </c>
      <c r="F13" s="19">
        <v>2.16</v>
      </c>
      <c r="G13" s="20">
        <v>27</v>
      </c>
      <c r="H13" s="21">
        <v>2.2999999999999998</v>
      </c>
      <c r="I13" s="22">
        <f t="shared" si="0"/>
        <v>0.93913043478260883</v>
      </c>
      <c r="J13" s="13"/>
      <c r="K13" s="13"/>
    </row>
    <row r="14" spans="1:11" ht="16.5" x14ac:dyDescent="0.3">
      <c r="A14" s="16">
        <v>45624</v>
      </c>
      <c r="B14" s="17" t="s">
        <v>17</v>
      </c>
      <c r="C14" s="18" t="s">
        <v>26</v>
      </c>
      <c r="D14" s="1">
        <v>11</v>
      </c>
      <c r="E14" s="19">
        <v>13.22</v>
      </c>
      <c r="F14" s="19">
        <v>2.19</v>
      </c>
      <c r="G14" s="20">
        <v>27</v>
      </c>
      <c r="H14" s="21">
        <v>2.2999999999999998</v>
      </c>
      <c r="I14" s="22">
        <f t="shared" si="0"/>
        <v>0.95217391304347831</v>
      </c>
      <c r="J14" s="13"/>
      <c r="K14" s="13"/>
    </row>
    <row r="15" spans="1:11" ht="16.5" x14ac:dyDescent="0.3">
      <c r="A15" s="16">
        <v>45624</v>
      </c>
      <c r="B15" s="17" t="s">
        <v>17</v>
      </c>
      <c r="C15" s="18" t="s">
        <v>26</v>
      </c>
      <c r="D15" s="1">
        <v>12</v>
      </c>
      <c r="E15" s="19">
        <v>13.2</v>
      </c>
      <c r="F15" s="19">
        <v>2.19</v>
      </c>
      <c r="G15" s="20">
        <v>27</v>
      </c>
      <c r="H15" s="21">
        <v>2.2999999999999998</v>
      </c>
      <c r="I15" s="22">
        <f t="shared" si="0"/>
        <v>0.95217391304347831</v>
      </c>
      <c r="J15" s="13"/>
      <c r="K15" s="13"/>
    </row>
    <row r="16" spans="1:11" ht="16.5" x14ac:dyDescent="0.3">
      <c r="A16" s="16">
        <v>45624</v>
      </c>
      <c r="B16" s="17" t="s">
        <v>17</v>
      </c>
      <c r="C16" s="18" t="s">
        <v>26</v>
      </c>
      <c r="D16" s="1">
        <v>13</v>
      </c>
      <c r="E16" s="19">
        <v>13.12</v>
      </c>
      <c r="F16" s="19">
        <v>2.2200000000000002</v>
      </c>
      <c r="G16" s="20">
        <v>27</v>
      </c>
      <c r="H16" s="21">
        <v>2.2999999999999998</v>
      </c>
      <c r="I16" s="22">
        <f t="shared" si="0"/>
        <v>0.96521739130434803</v>
      </c>
      <c r="J16" s="13"/>
      <c r="K16" s="13"/>
    </row>
    <row r="17" spans="1:11" ht="16.5" x14ac:dyDescent="0.3">
      <c r="A17" s="16">
        <v>45624</v>
      </c>
      <c r="B17" s="17" t="s">
        <v>17</v>
      </c>
      <c r="C17" s="18" t="s">
        <v>26</v>
      </c>
      <c r="D17" s="1">
        <v>14</v>
      </c>
      <c r="E17" s="19">
        <v>13.09</v>
      </c>
      <c r="F17" s="19">
        <v>2.19</v>
      </c>
      <c r="G17" s="20">
        <v>27</v>
      </c>
      <c r="H17" s="21">
        <v>2.2999999999999998</v>
      </c>
      <c r="I17" s="22">
        <f t="shared" si="0"/>
        <v>0.95217391304347831</v>
      </c>
      <c r="J17" s="13"/>
      <c r="K17" s="13"/>
    </row>
    <row r="18" spans="1:11" ht="16.5" x14ac:dyDescent="0.3">
      <c r="A18" s="16">
        <v>45624</v>
      </c>
      <c r="B18" s="17" t="s">
        <v>17</v>
      </c>
      <c r="C18" s="18" t="s">
        <v>26</v>
      </c>
      <c r="D18" s="1">
        <v>15</v>
      </c>
      <c r="E18" s="19">
        <v>13.08</v>
      </c>
      <c r="F18" s="19">
        <v>2.2200000000000002</v>
      </c>
      <c r="G18" s="20">
        <v>27</v>
      </c>
      <c r="H18" s="21">
        <v>2.2999999999999998</v>
      </c>
      <c r="I18" s="22">
        <f t="shared" si="0"/>
        <v>0.96521739130434803</v>
      </c>
      <c r="J18" s="13"/>
      <c r="K18" s="13"/>
    </row>
    <row r="19" spans="1:11" ht="16.5" x14ac:dyDescent="0.3">
      <c r="A19" s="16">
        <v>45624</v>
      </c>
      <c r="B19" s="17" t="s">
        <v>17</v>
      </c>
      <c r="C19" s="18" t="s">
        <v>26</v>
      </c>
      <c r="D19" s="1">
        <v>16</v>
      </c>
      <c r="E19" s="19">
        <v>13.21</v>
      </c>
      <c r="F19" s="19">
        <v>2.19</v>
      </c>
      <c r="G19" s="20">
        <v>27</v>
      </c>
      <c r="H19" s="21">
        <v>2.2999999999999998</v>
      </c>
      <c r="I19" s="22">
        <f t="shared" si="0"/>
        <v>0.95217391304347831</v>
      </c>
      <c r="J19" s="13"/>
      <c r="K19" s="13"/>
    </row>
    <row r="20" spans="1:11" ht="16.5" x14ac:dyDescent="0.3">
      <c r="A20" s="16">
        <v>45624</v>
      </c>
      <c r="B20" s="17" t="s">
        <v>17</v>
      </c>
      <c r="C20" s="18" t="s">
        <v>26</v>
      </c>
      <c r="D20" s="1">
        <v>17</v>
      </c>
      <c r="E20" s="19">
        <v>13.12</v>
      </c>
      <c r="F20" s="19">
        <v>2.2400000000000002</v>
      </c>
      <c r="G20" s="20">
        <v>27</v>
      </c>
      <c r="H20" s="21">
        <v>2.2999999999999998</v>
      </c>
      <c r="I20" s="22">
        <f t="shared" si="0"/>
        <v>0.97391304347826102</v>
      </c>
      <c r="J20" s="13"/>
      <c r="K20" s="13"/>
    </row>
    <row r="21" spans="1:11" ht="16.5" x14ac:dyDescent="0.3">
      <c r="A21" s="16">
        <v>45624</v>
      </c>
      <c r="B21" s="17" t="s">
        <v>17</v>
      </c>
      <c r="C21" s="18" t="s">
        <v>26</v>
      </c>
      <c r="D21" s="1">
        <v>18</v>
      </c>
      <c r="E21" s="19">
        <v>13.09</v>
      </c>
      <c r="F21" s="19">
        <v>2.21</v>
      </c>
      <c r="G21" s="20">
        <v>27</v>
      </c>
      <c r="H21" s="21">
        <v>2.2999999999999998</v>
      </c>
      <c r="I21" s="22">
        <f t="shared" si="0"/>
        <v>0.96086956521739131</v>
      </c>
      <c r="J21" s="13"/>
      <c r="K21" s="13"/>
    </row>
    <row r="22" spans="1:11" ht="16.5" x14ac:dyDescent="0.3">
      <c r="A22" s="16">
        <v>45624</v>
      </c>
      <c r="B22" s="17" t="s">
        <v>17</v>
      </c>
      <c r="C22" s="18" t="s">
        <v>26</v>
      </c>
      <c r="D22" s="1">
        <v>19</v>
      </c>
      <c r="E22" s="19">
        <v>13.11</v>
      </c>
      <c r="F22" s="19">
        <v>2.21</v>
      </c>
      <c r="G22" s="20">
        <v>27</v>
      </c>
      <c r="H22" s="21">
        <v>2.2999999999999998</v>
      </c>
      <c r="I22" s="22">
        <f t="shared" si="0"/>
        <v>0.96086956521739131</v>
      </c>
      <c r="J22" s="13"/>
      <c r="K22" s="13"/>
    </row>
    <row r="23" spans="1:11" ht="16.5" x14ac:dyDescent="0.3">
      <c r="A23" s="16">
        <v>45624</v>
      </c>
      <c r="B23" s="17" t="s">
        <v>17</v>
      </c>
      <c r="C23" s="18" t="s">
        <v>26</v>
      </c>
      <c r="D23" s="1">
        <v>20</v>
      </c>
      <c r="E23" s="19">
        <v>13.11</v>
      </c>
      <c r="F23" s="19">
        <v>2.19</v>
      </c>
      <c r="G23" s="20">
        <v>27</v>
      </c>
      <c r="H23" s="21">
        <v>2.2999999999999998</v>
      </c>
      <c r="I23" s="22">
        <f t="shared" si="0"/>
        <v>0.95217391304347831</v>
      </c>
      <c r="J23" s="13"/>
      <c r="K23" s="13"/>
    </row>
    <row r="24" spans="1:11" ht="16.5" x14ac:dyDescent="0.3">
      <c r="A24" s="16">
        <v>45624</v>
      </c>
      <c r="B24" s="17" t="s">
        <v>17</v>
      </c>
      <c r="C24" s="18" t="s">
        <v>26</v>
      </c>
      <c r="D24" s="1">
        <v>21</v>
      </c>
      <c r="E24" s="19">
        <v>13.16</v>
      </c>
      <c r="F24" s="19">
        <v>2.2400000000000002</v>
      </c>
      <c r="G24" s="20">
        <v>27</v>
      </c>
      <c r="H24" s="21">
        <v>2.2999999999999998</v>
      </c>
      <c r="I24" s="22">
        <f t="shared" si="0"/>
        <v>0.97391304347826102</v>
      </c>
      <c r="J24" s="13"/>
      <c r="K24" s="13"/>
    </row>
    <row r="25" spans="1:11" ht="16.5" x14ac:dyDescent="0.3">
      <c r="A25" s="16">
        <v>45624</v>
      </c>
      <c r="B25" s="17" t="s">
        <v>17</v>
      </c>
      <c r="C25" s="18" t="s">
        <v>26</v>
      </c>
      <c r="D25" s="1">
        <v>22</v>
      </c>
      <c r="E25" s="19">
        <v>13.25</v>
      </c>
      <c r="F25" s="19">
        <v>2.23</v>
      </c>
      <c r="G25" s="20">
        <v>27</v>
      </c>
      <c r="H25" s="21">
        <v>2.2999999999999998</v>
      </c>
      <c r="I25" s="22">
        <f t="shared" si="0"/>
        <v>0.96956521739130441</v>
      </c>
      <c r="J25" s="13"/>
      <c r="K25" s="13"/>
    </row>
    <row r="26" spans="1:11" ht="16.5" x14ac:dyDescent="0.3">
      <c r="A26" s="16">
        <v>45624</v>
      </c>
      <c r="B26" s="17" t="s">
        <v>17</v>
      </c>
      <c r="C26" s="18" t="s">
        <v>26</v>
      </c>
      <c r="D26" s="1">
        <v>23</v>
      </c>
      <c r="E26" s="19">
        <v>13.24</v>
      </c>
      <c r="F26" s="19">
        <v>2.23</v>
      </c>
      <c r="G26" s="20">
        <v>27</v>
      </c>
      <c r="H26" s="21">
        <v>2.2999999999999998</v>
      </c>
      <c r="I26" s="22">
        <f t="shared" si="0"/>
        <v>0.96956521739130441</v>
      </c>
      <c r="J26" s="13"/>
      <c r="K26" s="13"/>
    </row>
    <row r="27" spans="1:11" ht="16.5" x14ac:dyDescent="0.3">
      <c r="A27" s="16">
        <v>45624</v>
      </c>
      <c r="B27" s="17" t="s">
        <v>17</v>
      </c>
      <c r="C27" s="18" t="s">
        <v>26</v>
      </c>
      <c r="D27" s="1">
        <v>24</v>
      </c>
      <c r="E27" s="19">
        <v>13.17</v>
      </c>
      <c r="F27" s="19">
        <v>2.27</v>
      </c>
      <c r="G27" s="20">
        <v>27</v>
      </c>
      <c r="H27" s="21">
        <v>2.2999999999999998</v>
      </c>
      <c r="I27" s="22">
        <f t="shared" si="0"/>
        <v>0.98695652173913051</v>
      </c>
      <c r="J27" s="13"/>
      <c r="K27" s="13"/>
    </row>
    <row r="28" spans="1:11" ht="16.5" x14ac:dyDescent="0.3">
      <c r="A28" s="16">
        <v>45624</v>
      </c>
      <c r="B28" s="17" t="s">
        <v>17</v>
      </c>
      <c r="C28" s="18" t="s">
        <v>26</v>
      </c>
      <c r="D28" s="1">
        <v>25</v>
      </c>
      <c r="E28" s="19">
        <v>13.26</v>
      </c>
      <c r="F28" s="19">
        <v>2.27</v>
      </c>
      <c r="G28" s="20">
        <v>27</v>
      </c>
      <c r="H28" s="21">
        <v>2.2999999999999998</v>
      </c>
      <c r="I28" s="22">
        <f t="shared" si="0"/>
        <v>0.98695652173913051</v>
      </c>
      <c r="J28" s="13"/>
      <c r="K28" s="13"/>
    </row>
    <row r="29" spans="1:11" ht="16.5" x14ac:dyDescent="0.3">
      <c r="A29" s="16">
        <v>45624</v>
      </c>
      <c r="B29" s="17" t="s">
        <v>17</v>
      </c>
      <c r="C29" s="18" t="s">
        <v>26</v>
      </c>
      <c r="D29" s="1">
        <v>26</v>
      </c>
      <c r="E29" s="19">
        <v>13.22</v>
      </c>
      <c r="F29" s="19">
        <v>2.27</v>
      </c>
      <c r="G29" s="20">
        <v>27</v>
      </c>
      <c r="H29" s="21">
        <v>2.2999999999999998</v>
      </c>
      <c r="I29" s="22">
        <f t="shared" si="0"/>
        <v>0.98695652173913051</v>
      </c>
      <c r="J29" s="13"/>
      <c r="K29" s="13"/>
    </row>
    <row r="30" spans="1:11" ht="16.5" x14ac:dyDescent="0.3">
      <c r="A30" s="16">
        <v>45624</v>
      </c>
      <c r="B30" s="17" t="s">
        <v>17</v>
      </c>
      <c r="C30" s="18" t="s">
        <v>26</v>
      </c>
      <c r="D30" s="1">
        <v>27</v>
      </c>
      <c r="E30" s="19">
        <v>13.23</v>
      </c>
      <c r="F30" s="19">
        <v>2.2200000000000002</v>
      </c>
      <c r="G30" s="20">
        <v>27</v>
      </c>
      <c r="H30" s="21">
        <v>2.2999999999999998</v>
      </c>
      <c r="I30" s="22">
        <f t="shared" si="0"/>
        <v>0.96521739130434803</v>
      </c>
      <c r="J30" s="13"/>
      <c r="K30" s="13"/>
    </row>
    <row r="31" spans="1:11" ht="16.5" x14ac:dyDescent="0.3">
      <c r="A31" s="16">
        <v>45624</v>
      </c>
      <c r="B31" s="17" t="s">
        <v>17</v>
      </c>
      <c r="C31" s="18" t="s">
        <v>26</v>
      </c>
      <c r="D31" s="1">
        <v>28</v>
      </c>
      <c r="E31" s="19">
        <v>13.25</v>
      </c>
      <c r="F31" s="19">
        <v>2.29</v>
      </c>
      <c r="G31" s="20">
        <v>27</v>
      </c>
      <c r="H31" s="21">
        <v>2.2999999999999998</v>
      </c>
      <c r="I31" s="22">
        <f t="shared" si="0"/>
        <v>0.99565217391304361</v>
      </c>
      <c r="J31" s="13"/>
      <c r="K31" s="13"/>
    </row>
    <row r="32" spans="1:11" ht="16.5" x14ac:dyDescent="0.3">
      <c r="A32" s="16">
        <v>45624</v>
      </c>
      <c r="B32" s="17" t="s">
        <v>17</v>
      </c>
      <c r="C32" s="18" t="s">
        <v>26</v>
      </c>
      <c r="D32" s="1">
        <v>29</v>
      </c>
      <c r="E32" s="19">
        <v>13.25</v>
      </c>
      <c r="F32" s="19">
        <v>2.27</v>
      </c>
      <c r="G32" s="20">
        <v>27</v>
      </c>
      <c r="H32" s="21">
        <v>2.2999999999999998</v>
      </c>
      <c r="I32" s="22">
        <f t="shared" si="0"/>
        <v>0.98695652173913051</v>
      </c>
      <c r="J32" s="13"/>
      <c r="K32" s="13"/>
    </row>
    <row r="33" spans="1:11" ht="16.5" x14ac:dyDescent="0.3">
      <c r="A33" s="16">
        <v>45624</v>
      </c>
      <c r="B33" s="17" t="s">
        <v>17</v>
      </c>
      <c r="C33" s="18" t="s">
        <v>26</v>
      </c>
      <c r="D33" s="1">
        <v>30</v>
      </c>
      <c r="E33" s="19">
        <v>13.2</v>
      </c>
      <c r="F33" s="19">
        <v>2.19</v>
      </c>
      <c r="G33" s="20">
        <v>27</v>
      </c>
      <c r="H33" s="21">
        <v>2.2999999999999998</v>
      </c>
      <c r="I33" s="22">
        <f t="shared" si="0"/>
        <v>0.95217391304347831</v>
      </c>
      <c r="J33" s="13"/>
      <c r="K33" s="13"/>
    </row>
    <row r="34" spans="1:11" ht="16.5" x14ac:dyDescent="0.3">
      <c r="A34" s="16">
        <v>45624</v>
      </c>
      <c r="B34" s="17" t="s">
        <v>17</v>
      </c>
      <c r="C34" s="18" t="s">
        <v>26</v>
      </c>
      <c r="D34" s="1">
        <v>31</v>
      </c>
      <c r="E34" s="19">
        <v>13.22</v>
      </c>
      <c r="F34" s="19">
        <v>2.25</v>
      </c>
      <c r="G34" s="20">
        <v>27</v>
      </c>
      <c r="H34" s="21">
        <v>2.2999999999999998</v>
      </c>
      <c r="I34" s="22">
        <f t="shared" si="0"/>
        <v>0.97826086956521752</v>
      </c>
      <c r="J34" s="13"/>
      <c r="K34" s="13"/>
    </row>
    <row r="35" spans="1:11" ht="16.5" x14ac:dyDescent="0.3">
      <c r="A35" s="16">
        <v>45624</v>
      </c>
      <c r="B35" s="17" t="s">
        <v>17</v>
      </c>
      <c r="C35" s="18" t="s">
        <v>26</v>
      </c>
      <c r="D35" s="1">
        <v>32</v>
      </c>
      <c r="E35" s="19">
        <v>13.19</v>
      </c>
      <c r="F35" s="19">
        <v>2.3199999999999998</v>
      </c>
      <c r="G35" s="20">
        <v>27</v>
      </c>
      <c r="H35" s="21">
        <v>2.2999999999999998</v>
      </c>
      <c r="I35" s="22">
        <f t="shared" si="0"/>
        <v>1.008695652173913</v>
      </c>
      <c r="J35" s="13"/>
      <c r="K35" s="13"/>
    </row>
    <row r="36" spans="1:11" ht="16.5" x14ac:dyDescent="0.3">
      <c r="A36" s="16">
        <v>45624</v>
      </c>
      <c r="B36" s="17" t="s">
        <v>17</v>
      </c>
      <c r="C36" s="18" t="s">
        <v>26</v>
      </c>
      <c r="D36" s="1">
        <v>33</v>
      </c>
      <c r="E36" s="19">
        <v>13.22</v>
      </c>
      <c r="F36" s="19">
        <v>2.19</v>
      </c>
      <c r="G36" s="20">
        <v>27</v>
      </c>
      <c r="H36" s="21">
        <v>2.2999999999999998</v>
      </c>
      <c r="I36" s="22">
        <f t="shared" si="0"/>
        <v>0.95217391304347831</v>
      </c>
      <c r="J36" s="13"/>
      <c r="K36" s="13"/>
    </row>
    <row r="37" spans="1:11" ht="16.5" x14ac:dyDescent="0.3">
      <c r="A37" s="16">
        <v>45624</v>
      </c>
      <c r="B37" s="17" t="s">
        <v>17</v>
      </c>
      <c r="C37" s="18" t="s">
        <v>26</v>
      </c>
      <c r="D37" s="1">
        <v>34</v>
      </c>
      <c r="E37" s="19">
        <v>13.23</v>
      </c>
      <c r="F37" s="19">
        <v>2.2200000000000002</v>
      </c>
      <c r="G37" s="20">
        <v>27</v>
      </c>
      <c r="H37" s="21">
        <v>2.2999999999999998</v>
      </c>
      <c r="I37" s="22">
        <f t="shared" si="0"/>
        <v>0.96521739130434803</v>
      </c>
      <c r="J37" s="13"/>
      <c r="K37" s="13"/>
    </row>
    <row r="38" spans="1:11" ht="16.5" x14ac:dyDescent="0.3">
      <c r="A38" s="16">
        <v>45624</v>
      </c>
      <c r="B38" s="17" t="s">
        <v>17</v>
      </c>
      <c r="C38" s="18" t="s">
        <v>26</v>
      </c>
      <c r="D38" s="1">
        <v>35</v>
      </c>
      <c r="E38" s="19">
        <v>13.27</v>
      </c>
      <c r="F38" s="19">
        <v>2.2400000000000002</v>
      </c>
      <c r="G38" s="20">
        <v>27</v>
      </c>
      <c r="H38" s="21">
        <v>2.2999999999999998</v>
      </c>
      <c r="I38" s="22">
        <f t="shared" si="0"/>
        <v>0.97391304347826102</v>
      </c>
      <c r="J38" s="13"/>
      <c r="K38" s="13"/>
    </row>
    <row r="39" spans="1:11" ht="16.5" x14ac:dyDescent="0.3">
      <c r="A39" s="16">
        <v>45624</v>
      </c>
      <c r="B39" s="17" t="s">
        <v>17</v>
      </c>
      <c r="C39" s="18" t="s">
        <v>26</v>
      </c>
      <c r="D39" s="1">
        <v>36</v>
      </c>
      <c r="E39" s="19">
        <v>13.26</v>
      </c>
      <c r="F39" s="19">
        <v>2.29</v>
      </c>
      <c r="G39" s="20">
        <v>27</v>
      </c>
      <c r="H39" s="21">
        <v>2.2999999999999998</v>
      </c>
      <c r="I39" s="22">
        <f t="shared" si="0"/>
        <v>0.99565217391304361</v>
      </c>
      <c r="J39" s="13"/>
      <c r="K39" s="13"/>
    </row>
    <row r="40" spans="1:11" ht="16.5" x14ac:dyDescent="0.3">
      <c r="A40" s="16">
        <v>45624</v>
      </c>
      <c r="B40" s="17" t="s">
        <v>17</v>
      </c>
      <c r="C40" s="18" t="s">
        <v>26</v>
      </c>
      <c r="D40" s="1">
        <v>37</v>
      </c>
      <c r="E40" s="19">
        <v>13.07</v>
      </c>
      <c r="F40" s="19">
        <v>2.2000000000000002</v>
      </c>
      <c r="G40" s="20">
        <v>27</v>
      </c>
      <c r="H40" s="21">
        <v>2.2999999999999998</v>
      </c>
      <c r="I40" s="22">
        <f t="shared" si="0"/>
        <v>0.95652173913043492</v>
      </c>
      <c r="J40" s="13"/>
      <c r="K40" s="13"/>
    </row>
    <row r="41" spans="1:11" ht="16.5" x14ac:dyDescent="0.3">
      <c r="A41" s="16">
        <v>45624</v>
      </c>
      <c r="B41" s="17" t="s">
        <v>17</v>
      </c>
      <c r="C41" s="18" t="s">
        <v>26</v>
      </c>
      <c r="D41" s="1">
        <v>38</v>
      </c>
      <c r="E41" s="19">
        <v>13.17</v>
      </c>
      <c r="F41" s="19">
        <v>2.1800000000000002</v>
      </c>
      <c r="G41" s="20">
        <v>27</v>
      </c>
      <c r="H41" s="21">
        <v>2.2999999999999998</v>
      </c>
      <c r="I41" s="22">
        <f t="shared" si="0"/>
        <v>0.94782608695652193</v>
      </c>
      <c r="J41" s="13"/>
      <c r="K41" s="13"/>
    </row>
    <row r="42" spans="1:11" ht="16.5" x14ac:dyDescent="0.3">
      <c r="A42" s="16">
        <v>45624</v>
      </c>
      <c r="B42" s="17" t="s">
        <v>17</v>
      </c>
      <c r="C42" s="18" t="s">
        <v>26</v>
      </c>
      <c r="D42" s="1">
        <v>39</v>
      </c>
      <c r="E42" s="19">
        <v>13.12</v>
      </c>
      <c r="F42" s="19">
        <v>2.2000000000000002</v>
      </c>
      <c r="G42" s="20">
        <v>27</v>
      </c>
      <c r="H42" s="21">
        <v>2.2999999999999998</v>
      </c>
      <c r="I42" s="22">
        <f t="shared" si="0"/>
        <v>0.95652173913043492</v>
      </c>
      <c r="J42" s="13"/>
      <c r="K42" s="13"/>
    </row>
    <row r="43" spans="1:11" ht="16.5" x14ac:dyDescent="0.3">
      <c r="A43" s="16">
        <v>45624</v>
      </c>
      <c r="B43" s="17" t="s">
        <v>17</v>
      </c>
      <c r="C43" s="18" t="s">
        <v>26</v>
      </c>
      <c r="D43" s="1">
        <v>40</v>
      </c>
      <c r="E43" s="19">
        <v>13.17</v>
      </c>
      <c r="F43" s="19">
        <v>2.2000000000000002</v>
      </c>
      <c r="G43" s="20">
        <v>27</v>
      </c>
      <c r="H43" s="21">
        <v>2.2999999999999998</v>
      </c>
      <c r="I43" s="22">
        <f t="shared" si="0"/>
        <v>0.95652173913043492</v>
      </c>
      <c r="J43" s="13"/>
      <c r="K43" s="13"/>
    </row>
    <row r="44" spans="1:11" ht="16.5" x14ac:dyDescent="0.3">
      <c r="A44" s="16">
        <v>45624</v>
      </c>
      <c r="B44" s="17" t="s">
        <v>17</v>
      </c>
      <c r="C44" s="18" t="s">
        <v>26</v>
      </c>
      <c r="D44" s="1">
        <v>41</v>
      </c>
      <c r="E44" s="19">
        <v>13.24</v>
      </c>
      <c r="F44" s="19">
        <v>2.2599999999999998</v>
      </c>
      <c r="G44" s="20">
        <v>27</v>
      </c>
      <c r="H44" s="21">
        <v>2.2999999999999998</v>
      </c>
      <c r="I44" s="22">
        <f t="shared" si="0"/>
        <v>0.9826086956521739</v>
      </c>
      <c r="J44" s="13"/>
      <c r="K44" s="13"/>
    </row>
    <row r="45" spans="1:11" ht="16.5" x14ac:dyDescent="0.3">
      <c r="A45" s="16">
        <v>45624</v>
      </c>
      <c r="B45" s="17" t="s">
        <v>17</v>
      </c>
      <c r="C45" s="18" t="s">
        <v>26</v>
      </c>
      <c r="D45" s="1">
        <v>42</v>
      </c>
      <c r="E45" s="19">
        <v>13.27</v>
      </c>
      <c r="F45" s="19">
        <v>2.2799999999999998</v>
      </c>
      <c r="G45" s="20">
        <v>27</v>
      </c>
      <c r="H45" s="21">
        <v>2.2999999999999998</v>
      </c>
      <c r="I45" s="22">
        <f t="shared" si="0"/>
        <v>0.9913043478260869</v>
      </c>
      <c r="J45" s="13"/>
      <c r="K45" s="13"/>
    </row>
    <row r="46" spans="1:11" ht="16.5" x14ac:dyDescent="0.3">
      <c r="A46" s="16">
        <v>45624</v>
      </c>
      <c r="B46" s="17" t="s">
        <v>17</v>
      </c>
      <c r="C46" s="18" t="s">
        <v>26</v>
      </c>
      <c r="D46" s="1">
        <v>43</v>
      </c>
      <c r="E46" s="19">
        <v>13.23</v>
      </c>
      <c r="F46" s="19">
        <v>2.2799999999999998</v>
      </c>
      <c r="G46" s="20">
        <v>27</v>
      </c>
      <c r="H46" s="21">
        <v>2.2999999999999998</v>
      </c>
      <c r="I46" s="22">
        <f t="shared" si="0"/>
        <v>0.9913043478260869</v>
      </c>
      <c r="J46" s="13"/>
      <c r="K46" s="13"/>
    </row>
    <row r="47" spans="1:11" ht="16.5" x14ac:dyDescent="0.3">
      <c r="A47" s="16">
        <v>45624</v>
      </c>
      <c r="B47" s="17" t="s">
        <v>17</v>
      </c>
      <c r="C47" s="18" t="s">
        <v>26</v>
      </c>
      <c r="D47" s="1">
        <v>44</v>
      </c>
      <c r="E47" s="19">
        <v>13.21</v>
      </c>
      <c r="F47" s="19">
        <v>2.2599999999999998</v>
      </c>
      <c r="G47" s="20">
        <v>27</v>
      </c>
      <c r="H47" s="21">
        <v>2.2999999999999998</v>
      </c>
      <c r="I47" s="22">
        <f t="shared" si="0"/>
        <v>0.9826086956521739</v>
      </c>
      <c r="J47" s="13"/>
      <c r="K47" s="13"/>
    </row>
    <row r="48" spans="1:11" ht="16.5" x14ac:dyDescent="0.3">
      <c r="A48" s="16">
        <v>45624</v>
      </c>
      <c r="B48" s="17" t="s">
        <v>17</v>
      </c>
      <c r="C48" s="18" t="s">
        <v>26</v>
      </c>
      <c r="D48" s="1">
        <v>45</v>
      </c>
      <c r="E48" s="19">
        <v>13.26</v>
      </c>
      <c r="F48" s="19">
        <v>2.27</v>
      </c>
      <c r="G48" s="20">
        <v>27</v>
      </c>
      <c r="H48" s="21">
        <v>2.2999999999999998</v>
      </c>
      <c r="I48" s="22">
        <f t="shared" si="0"/>
        <v>0.98695652173913051</v>
      </c>
      <c r="J48" s="13"/>
      <c r="K48" s="13"/>
    </row>
    <row r="49" spans="1:11" ht="16.5" x14ac:dyDescent="0.3">
      <c r="A49" s="16">
        <v>45624</v>
      </c>
      <c r="B49" s="17" t="s">
        <v>17</v>
      </c>
      <c r="C49" s="18" t="s">
        <v>26</v>
      </c>
      <c r="D49" s="1">
        <v>46</v>
      </c>
      <c r="E49" s="19">
        <v>13.26</v>
      </c>
      <c r="F49" s="19">
        <v>2.27</v>
      </c>
      <c r="G49" s="20">
        <v>27</v>
      </c>
      <c r="H49" s="21">
        <v>2.2999999999999998</v>
      </c>
      <c r="I49" s="22">
        <f t="shared" si="0"/>
        <v>0.98695652173913051</v>
      </c>
      <c r="J49" s="13"/>
      <c r="K49" s="13"/>
    </row>
    <row r="50" spans="1:11" ht="16.5" x14ac:dyDescent="0.3">
      <c r="A50" s="16">
        <v>45624</v>
      </c>
      <c r="B50" s="17" t="s">
        <v>17</v>
      </c>
      <c r="C50" s="18" t="s">
        <v>26</v>
      </c>
      <c r="D50" s="1">
        <v>47</v>
      </c>
      <c r="E50" s="19">
        <v>13.25</v>
      </c>
      <c r="F50" s="19">
        <v>2.2400000000000002</v>
      </c>
      <c r="G50" s="20">
        <v>27</v>
      </c>
      <c r="H50" s="21">
        <v>2.2999999999999998</v>
      </c>
      <c r="I50" s="22">
        <f t="shared" si="0"/>
        <v>0.97391304347826102</v>
      </c>
      <c r="J50" s="13"/>
      <c r="K50" s="13"/>
    </row>
    <row r="51" spans="1:11" ht="16.5" x14ac:dyDescent="0.3">
      <c r="A51" s="16">
        <v>45624</v>
      </c>
      <c r="B51" s="17" t="s">
        <v>17</v>
      </c>
      <c r="C51" s="18" t="s">
        <v>26</v>
      </c>
      <c r="D51" s="1">
        <v>48</v>
      </c>
      <c r="E51" s="19">
        <v>13.26</v>
      </c>
      <c r="F51" s="19">
        <v>2.2400000000000002</v>
      </c>
      <c r="G51" s="20">
        <v>27</v>
      </c>
      <c r="H51" s="21">
        <v>2.2999999999999998</v>
      </c>
      <c r="I51" s="22">
        <f t="shared" si="0"/>
        <v>0.97391304347826102</v>
      </c>
      <c r="J51" s="13"/>
      <c r="K51" s="13"/>
    </row>
    <row r="52" spans="1:11" ht="16.5" x14ac:dyDescent="0.3">
      <c r="A52" s="16">
        <v>45624</v>
      </c>
      <c r="B52" s="17" t="s">
        <v>17</v>
      </c>
      <c r="C52" s="18" t="s">
        <v>26</v>
      </c>
      <c r="D52" s="1">
        <v>49</v>
      </c>
      <c r="E52" s="19">
        <v>13.17</v>
      </c>
      <c r="F52" s="19">
        <v>2.25</v>
      </c>
      <c r="G52" s="20">
        <v>27</v>
      </c>
      <c r="H52" s="21">
        <v>2.2999999999999998</v>
      </c>
      <c r="I52" s="22">
        <f t="shared" si="0"/>
        <v>0.97826086956521752</v>
      </c>
      <c r="J52" s="13"/>
      <c r="K52" s="13"/>
    </row>
    <row r="53" spans="1:11" ht="16.5" x14ac:dyDescent="0.3">
      <c r="A53" s="16">
        <v>45624</v>
      </c>
      <c r="B53" s="17" t="s">
        <v>17</v>
      </c>
      <c r="C53" s="18" t="s">
        <v>26</v>
      </c>
      <c r="D53" s="1">
        <v>50</v>
      </c>
      <c r="E53" s="19">
        <v>13.26</v>
      </c>
      <c r="F53" s="19">
        <v>2.2400000000000002</v>
      </c>
      <c r="G53" s="20">
        <v>27</v>
      </c>
      <c r="H53" s="21">
        <v>2.2999999999999998</v>
      </c>
      <c r="I53" s="22">
        <f t="shared" si="0"/>
        <v>0.97391304347826102</v>
      </c>
      <c r="J53" s="13"/>
      <c r="K53" s="13"/>
    </row>
    <row r="54" spans="1:11" ht="16.5" x14ac:dyDescent="0.3">
      <c r="A54" s="16">
        <v>45624</v>
      </c>
      <c r="B54" s="17" t="s">
        <v>17</v>
      </c>
      <c r="C54" s="18" t="s">
        <v>26</v>
      </c>
      <c r="D54" s="1">
        <v>51</v>
      </c>
      <c r="E54" s="19">
        <v>13.26</v>
      </c>
      <c r="F54" s="19">
        <v>2.2400000000000002</v>
      </c>
      <c r="G54" s="20">
        <v>27</v>
      </c>
      <c r="H54" s="21">
        <v>2.2999999999999998</v>
      </c>
      <c r="I54" s="22">
        <f t="shared" si="0"/>
        <v>0.97391304347826102</v>
      </c>
      <c r="J54" s="13"/>
      <c r="K54" s="13"/>
    </row>
    <row r="55" spans="1:11" ht="16.5" x14ac:dyDescent="0.3">
      <c r="A55" s="16">
        <v>45624</v>
      </c>
      <c r="B55" s="17" t="s">
        <v>17</v>
      </c>
      <c r="C55" s="18" t="s">
        <v>26</v>
      </c>
      <c r="D55" s="1">
        <v>52</v>
      </c>
      <c r="E55" s="19">
        <v>13.24</v>
      </c>
      <c r="F55" s="19">
        <v>2.2799999999999998</v>
      </c>
      <c r="G55" s="20">
        <v>27</v>
      </c>
      <c r="H55" s="21">
        <v>2.2999999999999998</v>
      </c>
      <c r="I55" s="22">
        <f t="shared" si="0"/>
        <v>0.9913043478260869</v>
      </c>
      <c r="J55" s="13"/>
      <c r="K55" s="13"/>
    </row>
    <row r="56" spans="1:11" ht="16.5" x14ac:dyDescent="0.3">
      <c r="A56" s="16">
        <v>45624</v>
      </c>
      <c r="B56" s="17" t="s">
        <v>17</v>
      </c>
      <c r="C56" s="18" t="s">
        <v>26</v>
      </c>
      <c r="D56" s="1">
        <v>53</v>
      </c>
      <c r="E56" s="19">
        <v>13.22</v>
      </c>
      <c r="F56" s="19">
        <v>2.2200000000000002</v>
      </c>
      <c r="G56" s="20">
        <v>27</v>
      </c>
      <c r="H56" s="21">
        <v>2.2999999999999998</v>
      </c>
      <c r="I56" s="22">
        <f t="shared" si="0"/>
        <v>0.96521739130434803</v>
      </c>
      <c r="J56" s="13"/>
      <c r="K56" s="13"/>
    </row>
    <row r="57" spans="1:11" ht="16.5" x14ac:dyDescent="0.3">
      <c r="A57" s="16">
        <v>45624</v>
      </c>
      <c r="B57" s="17" t="s">
        <v>17</v>
      </c>
      <c r="C57" s="18" t="s">
        <v>26</v>
      </c>
      <c r="D57" s="1">
        <v>54</v>
      </c>
      <c r="E57" s="19">
        <v>13.25</v>
      </c>
      <c r="F57" s="19">
        <v>2.19</v>
      </c>
      <c r="G57" s="20">
        <v>27</v>
      </c>
      <c r="H57" s="21">
        <v>2.2999999999999998</v>
      </c>
      <c r="I57" s="22">
        <f t="shared" si="0"/>
        <v>0.95217391304347831</v>
      </c>
      <c r="J57" s="13"/>
      <c r="K57" s="13"/>
    </row>
    <row r="58" spans="1:11" ht="16.5" x14ac:dyDescent="0.3">
      <c r="A58" s="16">
        <v>45624</v>
      </c>
      <c r="B58" s="17" t="s">
        <v>17</v>
      </c>
      <c r="C58" s="18" t="s">
        <v>26</v>
      </c>
      <c r="D58" s="1">
        <v>55</v>
      </c>
      <c r="E58" s="19">
        <v>13.23</v>
      </c>
      <c r="F58" s="19">
        <v>2.29</v>
      </c>
      <c r="G58" s="20">
        <v>27</v>
      </c>
      <c r="H58" s="21">
        <v>2.2999999999999998</v>
      </c>
      <c r="I58" s="22">
        <f t="shared" si="0"/>
        <v>0.99565217391304361</v>
      </c>
      <c r="J58" s="13"/>
      <c r="K58" s="13"/>
    </row>
    <row r="59" spans="1:11" ht="16.5" x14ac:dyDescent="0.3">
      <c r="A59" s="16">
        <v>45624</v>
      </c>
      <c r="B59" s="17" t="s">
        <v>17</v>
      </c>
      <c r="C59" s="18" t="s">
        <v>26</v>
      </c>
      <c r="D59" s="1">
        <v>56</v>
      </c>
      <c r="E59" s="19">
        <v>13.21</v>
      </c>
      <c r="F59" s="19">
        <v>2.25</v>
      </c>
      <c r="G59" s="20">
        <v>27</v>
      </c>
      <c r="H59" s="21">
        <v>2.2999999999999998</v>
      </c>
      <c r="I59" s="22">
        <f t="shared" si="0"/>
        <v>0.97826086956521752</v>
      </c>
      <c r="J59" s="13"/>
      <c r="K59" s="13"/>
    </row>
    <row r="60" spans="1:11" ht="16.5" x14ac:dyDescent="0.3">
      <c r="A60" s="16">
        <v>45624</v>
      </c>
      <c r="B60" s="17" t="s">
        <v>17</v>
      </c>
      <c r="C60" s="18" t="s">
        <v>26</v>
      </c>
      <c r="D60" s="1">
        <v>57</v>
      </c>
      <c r="E60" s="19">
        <v>13.24</v>
      </c>
      <c r="F60" s="19">
        <v>2.2400000000000002</v>
      </c>
      <c r="G60" s="20">
        <v>27</v>
      </c>
      <c r="H60" s="21">
        <v>2.2999999999999998</v>
      </c>
      <c r="I60" s="22">
        <f t="shared" si="0"/>
        <v>0.97391304347826102</v>
      </c>
      <c r="J60" s="13"/>
      <c r="K60" s="13"/>
    </row>
    <row r="61" spans="1:11" ht="16.5" x14ac:dyDescent="0.3">
      <c r="A61" s="16">
        <v>45624</v>
      </c>
      <c r="B61" s="17" t="s">
        <v>17</v>
      </c>
      <c r="C61" s="18" t="s">
        <v>26</v>
      </c>
      <c r="D61" s="1">
        <v>58</v>
      </c>
      <c r="E61" s="19">
        <v>13.23</v>
      </c>
      <c r="F61" s="19">
        <v>2.25</v>
      </c>
      <c r="G61" s="20">
        <v>27</v>
      </c>
      <c r="H61" s="21">
        <v>2.2999999999999998</v>
      </c>
      <c r="I61" s="22">
        <f t="shared" si="0"/>
        <v>0.97826086956521752</v>
      </c>
      <c r="J61" s="13"/>
      <c r="K61" s="13"/>
    </row>
    <row r="62" spans="1:11" ht="16.5" x14ac:dyDescent="0.3">
      <c r="A62" s="16">
        <v>45624</v>
      </c>
      <c r="B62" s="17" t="s">
        <v>17</v>
      </c>
      <c r="C62" s="18" t="s">
        <v>26</v>
      </c>
      <c r="D62" s="1">
        <v>59</v>
      </c>
      <c r="E62" s="19">
        <v>13.2</v>
      </c>
      <c r="F62" s="19">
        <v>2.21</v>
      </c>
      <c r="G62" s="20">
        <v>27</v>
      </c>
      <c r="H62" s="21">
        <v>2.2999999999999998</v>
      </c>
      <c r="I62" s="22">
        <f t="shared" si="0"/>
        <v>0.96086956521739131</v>
      </c>
      <c r="J62" s="13"/>
      <c r="K62" s="13"/>
    </row>
    <row r="63" spans="1:11" ht="16.5" x14ac:dyDescent="0.3">
      <c r="A63" s="16">
        <v>45624</v>
      </c>
      <c r="B63" s="17" t="s">
        <v>17</v>
      </c>
      <c r="C63" s="18" t="s">
        <v>26</v>
      </c>
      <c r="D63" s="1">
        <v>60</v>
      </c>
      <c r="E63" s="19">
        <v>13.18</v>
      </c>
      <c r="F63" s="19">
        <v>2.17</v>
      </c>
      <c r="G63" s="20">
        <v>27</v>
      </c>
      <c r="H63" s="21">
        <v>2.2999999999999998</v>
      </c>
      <c r="I63" s="22">
        <f t="shared" si="0"/>
        <v>0.94347826086956521</v>
      </c>
      <c r="J63" s="13"/>
      <c r="K63" s="13"/>
    </row>
    <row r="64" spans="1:11" ht="16.5" x14ac:dyDescent="0.3">
      <c r="A64" s="16">
        <v>45624</v>
      </c>
      <c r="B64" s="17" t="s">
        <v>17</v>
      </c>
      <c r="C64" s="18" t="s">
        <v>26</v>
      </c>
      <c r="D64" s="1">
        <v>61</v>
      </c>
      <c r="E64" s="19">
        <v>13.16</v>
      </c>
      <c r="F64" s="19">
        <v>2.19</v>
      </c>
      <c r="G64" s="20">
        <v>27</v>
      </c>
      <c r="H64" s="21">
        <v>2.2999999999999998</v>
      </c>
      <c r="I64" s="22">
        <f t="shared" si="0"/>
        <v>0.95217391304347831</v>
      </c>
      <c r="J64" s="13"/>
      <c r="K64" s="13"/>
    </row>
    <row r="65" spans="1:11" ht="16.5" x14ac:dyDescent="0.3">
      <c r="A65" s="16">
        <v>45624</v>
      </c>
      <c r="B65" s="17" t="s">
        <v>17</v>
      </c>
      <c r="C65" s="18" t="s">
        <v>26</v>
      </c>
      <c r="D65" s="1">
        <v>62</v>
      </c>
      <c r="E65" s="19">
        <v>13.19</v>
      </c>
      <c r="F65" s="19">
        <v>2.1800000000000002</v>
      </c>
      <c r="G65" s="20">
        <v>27</v>
      </c>
      <c r="H65" s="21">
        <v>2.2999999999999998</v>
      </c>
      <c r="I65" s="22">
        <f t="shared" si="0"/>
        <v>0.94782608695652193</v>
      </c>
      <c r="J65" s="13"/>
      <c r="K65" s="13"/>
    </row>
    <row r="66" spans="1:11" ht="16.5" x14ac:dyDescent="0.3">
      <c r="A66" s="16">
        <v>45624</v>
      </c>
      <c r="B66" s="17" t="s">
        <v>17</v>
      </c>
      <c r="C66" s="18" t="s">
        <v>26</v>
      </c>
      <c r="D66" s="1">
        <v>63</v>
      </c>
      <c r="E66" s="19">
        <v>13.14</v>
      </c>
      <c r="F66" s="19">
        <v>2.35</v>
      </c>
      <c r="G66" s="20">
        <v>27</v>
      </c>
      <c r="H66" s="21">
        <v>2.2999999999999998</v>
      </c>
      <c r="I66" s="22">
        <f t="shared" si="0"/>
        <v>1.0217391304347827</v>
      </c>
      <c r="J66" s="13"/>
      <c r="K66" s="13"/>
    </row>
    <row r="67" spans="1:11" ht="16.5" x14ac:dyDescent="0.3">
      <c r="A67" s="16">
        <v>45624</v>
      </c>
      <c r="B67" s="17" t="s">
        <v>17</v>
      </c>
      <c r="C67" s="18" t="s">
        <v>26</v>
      </c>
      <c r="D67" s="1">
        <v>64</v>
      </c>
      <c r="E67" s="19">
        <v>13.13</v>
      </c>
      <c r="F67" s="19">
        <v>2.29</v>
      </c>
      <c r="G67" s="20">
        <v>27</v>
      </c>
      <c r="H67" s="21">
        <v>2.2999999999999998</v>
      </c>
      <c r="I67" s="22">
        <f t="shared" si="0"/>
        <v>0.99565217391304361</v>
      </c>
      <c r="J67" s="13"/>
      <c r="K67" s="13"/>
    </row>
    <row r="68" spans="1:11" ht="16.5" x14ac:dyDescent="0.3">
      <c r="A68" s="16">
        <v>45624</v>
      </c>
      <c r="B68" s="17" t="s">
        <v>17</v>
      </c>
      <c r="C68" s="18" t="s">
        <v>26</v>
      </c>
      <c r="D68" s="1">
        <v>65</v>
      </c>
      <c r="E68" s="19">
        <v>13.18</v>
      </c>
      <c r="F68" s="19">
        <v>2.19</v>
      </c>
      <c r="G68" s="20">
        <v>27</v>
      </c>
      <c r="H68" s="21">
        <v>2.2999999999999998</v>
      </c>
      <c r="I68" s="22">
        <f t="shared" ref="I68:I123" si="1">F68/H68</f>
        <v>0.95217391304347831</v>
      </c>
      <c r="J68" s="13"/>
      <c r="K68" s="13"/>
    </row>
    <row r="69" spans="1:11" ht="16.5" x14ac:dyDescent="0.3">
      <c r="A69" s="16">
        <v>45624</v>
      </c>
      <c r="B69" s="17" t="s">
        <v>17</v>
      </c>
      <c r="C69" s="18" t="s">
        <v>26</v>
      </c>
      <c r="D69" s="1">
        <v>66</v>
      </c>
      <c r="E69" s="19">
        <v>13.1</v>
      </c>
      <c r="F69" s="19">
        <v>2.17</v>
      </c>
      <c r="G69" s="20">
        <v>27</v>
      </c>
      <c r="H69" s="21">
        <v>2.2999999999999998</v>
      </c>
      <c r="I69" s="22">
        <f t="shared" si="1"/>
        <v>0.94347826086956521</v>
      </c>
      <c r="J69" s="13"/>
      <c r="K69" s="13"/>
    </row>
    <row r="70" spans="1:11" ht="16.5" x14ac:dyDescent="0.3">
      <c r="A70" s="16">
        <v>45624</v>
      </c>
      <c r="B70" s="17" t="s">
        <v>17</v>
      </c>
      <c r="C70" s="18" t="s">
        <v>26</v>
      </c>
      <c r="D70" s="1">
        <v>67</v>
      </c>
      <c r="E70" s="19">
        <v>13.14</v>
      </c>
      <c r="F70" s="19">
        <v>2.21</v>
      </c>
      <c r="G70" s="20">
        <v>27</v>
      </c>
      <c r="H70" s="21">
        <v>2.2999999999999998</v>
      </c>
      <c r="I70" s="22">
        <f t="shared" si="1"/>
        <v>0.96086956521739131</v>
      </c>
      <c r="J70" s="13"/>
      <c r="K70" s="13"/>
    </row>
    <row r="71" spans="1:11" ht="16.5" x14ac:dyDescent="0.3">
      <c r="A71" s="16">
        <v>45624</v>
      </c>
      <c r="B71" s="17" t="s">
        <v>17</v>
      </c>
      <c r="C71" s="18" t="s">
        <v>26</v>
      </c>
      <c r="D71" s="1">
        <v>68</v>
      </c>
      <c r="E71" s="19">
        <v>13.2</v>
      </c>
      <c r="F71" s="19">
        <v>2.17</v>
      </c>
      <c r="G71" s="20">
        <v>27</v>
      </c>
      <c r="H71" s="21">
        <v>2.2999999999999998</v>
      </c>
      <c r="I71" s="22">
        <f t="shared" si="1"/>
        <v>0.94347826086956521</v>
      </c>
      <c r="J71" s="13"/>
      <c r="K71" s="13"/>
    </row>
    <row r="72" spans="1:11" ht="16.5" x14ac:dyDescent="0.3">
      <c r="A72" s="16">
        <v>45624</v>
      </c>
      <c r="B72" s="17" t="s">
        <v>17</v>
      </c>
      <c r="C72" s="18" t="s">
        <v>26</v>
      </c>
      <c r="D72" s="1">
        <v>69</v>
      </c>
      <c r="E72" s="19">
        <v>13.21</v>
      </c>
      <c r="F72" s="19">
        <v>2.2000000000000002</v>
      </c>
      <c r="G72" s="20">
        <v>27</v>
      </c>
      <c r="H72" s="21">
        <v>2.2999999999999998</v>
      </c>
      <c r="I72" s="22">
        <f t="shared" si="1"/>
        <v>0.95652173913043492</v>
      </c>
      <c r="J72" s="13"/>
      <c r="K72" s="13"/>
    </row>
    <row r="73" spans="1:11" ht="16.5" x14ac:dyDescent="0.3">
      <c r="A73" s="16">
        <v>45624</v>
      </c>
      <c r="B73" s="17" t="s">
        <v>17</v>
      </c>
      <c r="C73" s="18" t="s">
        <v>26</v>
      </c>
      <c r="D73" s="1">
        <v>70</v>
      </c>
      <c r="E73" s="19">
        <v>13.21</v>
      </c>
      <c r="F73" s="19">
        <v>2.19</v>
      </c>
      <c r="G73" s="20">
        <v>27</v>
      </c>
      <c r="H73" s="21">
        <v>2.2999999999999998</v>
      </c>
      <c r="I73" s="22">
        <f t="shared" si="1"/>
        <v>0.95217391304347831</v>
      </c>
      <c r="J73" s="13"/>
      <c r="K73" s="13"/>
    </row>
    <row r="74" spans="1:11" ht="16.5" x14ac:dyDescent="0.3">
      <c r="A74" s="16">
        <v>45624</v>
      </c>
      <c r="B74" s="17" t="s">
        <v>17</v>
      </c>
      <c r="C74" s="18" t="s">
        <v>26</v>
      </c>
      <c r="D74" s="1">
        <v>71</v>
      </c>
      <c r="E74" s="19">
        <v>13.15</v>
      </c>
      <c r="F74" s="19">
        <v>2.1800000000000002</v>
      </c>
      <c r="G74" s="20">
        <v>27</v>
      </c>
      <c r="H74" s="21">
        <v>2.2999999999999998</v>
      </c>
      <c r="I74" s="22">
        <f t="shared" si="1"/>
        <v>0.94782608695652193</v>
      </c>
      <c r="J74" s="13"/>
      <c r="K74" s="13"/>
    </row>
    <row r="75" spans="1:11" ht="16.5" x14ac:dyDescent="0.3">
      <c r="A75" s="16">
        <v>45624</v>
      </c>
      <c r="B75" s="17" t="s">
        <v>17</v>
      </c>
      <c r="C75" s="18" t="s">
        <v>26</v>
      </c>
      <c r="D75" s="1">
        <v>72</v>
      </c>
      <c r="E75" s="19">
        <v>13.22</v>
      </c>
      <c r="F75" s="19">
        <v>2.19</v>
      </c>
      <c r="G75" s="20">
        <v>27</v>
      </c>
      <c r="H75" s="21">
        <v>2.2999999999999998</v>
      </c>
      <c r="I75" s="22">
        <f t="shared" si="1"/>
        <v>0.95217391304347831</v>
      </c>
      <c r="J75" s="13"/>
      <c r="K75" s="13"/>
    </row>
    <row r="76" spans="1:11" ht="16.5" x14ac:dyDescent="0.3">
      <c r="A76" s="16">
        <v>45624</v>
      </c>
      <c r="B76" s="17" t="s">
        <v>17</v>
      </c>
      <c r="C76" s="18" t="s">
        <v>26</v>
      </c>
      <c r="D76" s="1">
        <v>73</v>
      </c>
      <c r="E76" s="19">
        <v>13.14</v>
      </c>
      <c r="F76" s="19">
        <v>2.21</v>
      </c>
      <c r="G76" s="20">
        <v>27</v>
      </c>
      <c r="H76" s="21">
        <v>2.2999999999999998</v>
      </c>
      <c r="I76" s="22">
        <f t="shared" si="1"/>
        <v>0.96086956521739131</v>
      </c>
      <c r="J76" s="13"/>
      <c r="K76" s="13"/>
    </row>
    <row r="77" spans="1:11" ht="16.5" x14ac:dyDescent="0.3">
      <c r="A77" s="16">
        <v>45624</v>
      </c>
      <c r="B77" s="17" t="s">
        <v>17</v>
      </c>
      <c r="C77" s="18" t="s">
        <v>26</v>
      </c>
      <c r="D77" s="1">
        <v>74</v>
      </c>
      <c r="E77" s="19">
        <v>13.08</v>
      </c>
      <c r="F77" s="19">
        <v>2.1800000000000002</v>
      </c>
      <c r="G77" s="20">
        <v>27</v>
      </c>
      <c r="H77" s="21">
        <v>2.2999999999999998</v>
      </c>
      <c r="I77" s="22">
        <f t="shared" si="1"/>
        <v>0.94782608695652193</v>
      </c>
      <c r="J77" s="13"/>
      <c r="K77" s="13"/>
    </row>
    <row r="78" spans="1:11" ht="16.5" x14ac:dyDescent="0.3">
      <c r="A78" s="16">
        <v>45624</v>
      </c>
      <c r="B78" s="17" t="s">
        <v>17</v>
      </c>
      <c r="C78" s="18" t="s">
        <v>26</v>
      </c>
      <c r="D78" s="1">
        <v>75</v>
      </c>
      <c r="E78" s="19">
        <v>13.1</v>
      </c>
      <c r="F78" s="19">
        <v>2.2200000000000002</v>
      </c>
      <c r="G78" s="20">
        <v>27</v>
      </c>
      <c r="H78" s="21">
        <v>2.2999999999999998</v>
      </c>
      <c r="I78" s="22">
        <f t="shared" si="1"/>
        <v>0.96521739130434803</v>
      </c>
      <c r="J78" s="13"/>
      <c r="K78" s="13"/>
    </row>
    <row r="79" spans="1:11" ht="16.5" x14ac:dyDescent="0.3">
      <c r="A79" s="16">
        <v>45624</v>
      </c>
      <c r="B79" s="17" t="s">
        <v>17</v>
      </c>
      <c r="C79" s="18" t="s">
        <v>26</v>
      </c>
      <c r="D79" s="1">
        <v>76</v>
      </c>
      <c r="E79" s="19">
        <v>13.07</v>
      </c>
      <c r="F79" s="19">
        <v>2.2000000000000002</v>
      </c>
      <c r="G79" s="20">
        <v>27</v>
      </c>
      <c r="H79" s="21">
        <v>2.2999999999999998</v>
      </c>
      <c r="I79" s="22">
        <f t="shared" si="1"/>
        <v>0.95652173913043492</v>
      </c>
      <c r="J79" s="13"/>
      <c r="K79" s="13"/>
    </row>
    <row r="80" spans="1:11" ht="16.5" x14ac:dyDescent="0.3">
      <c r="A80" s="16">
        <v>45624</v>
      </c>
      <c r="B80" s="17" t="s">
        <v>17</v>
      </c>
      <c r="C80" s="18" t="s">
        <v>26</v>
      </c>
      <c r="D80" s="1">
        <v>77</v>
      </c>
      <c r="E80" s="19">
        <v>13.08</v>
      </c>
      <c r="F80" s="19">
        <v>2.2000000000000002</v>
      </c>
      <c r="G80" s="20">
        <v>27</v>
      </c>
      <c r="H80" s="21">
        <v>2.2999999999999998</v>
      </c>
      <c r="I80" s="22">
        <f t="shared" si="1"/>
        <v>0.95652173913043492</v>
      </c>
      <c r="J80" s="13"/>
      <c r="K80" s="13"/>
    </row>
    <row r="81" spans="1:11" ht="16.5" x14ac:dyDescent="0.3">
      <c r="A81" s="16">
        <v>45624</v>
      </c>
      <c r="B81" s="17" t="s">
        <v>17</v>
      </c>
      <c r="C81" s="18" t="s">
        <v>26</v>
      </c>
      <c r="D81" s="1">
        <v>78</v>
      </c>
      <c r="E81" s="19">
        <v>13.15</v>
      </c>
      <c r="F81" s="19">
        <v>2.2400000000000002</v>
      </c>
      <c r="G81" s="20">
        <v>27</v>
      </c>
      <c r="H81" s="21">
        <v>2.2999999999999998</v>
      </c>
      <c r="I81" s="22">
        <f t="shared" si="1"/>
        <v>0.97391304347826102</v>
      </c>
      <c r="J81" s="13"/>
      <c r="K81" s="13"/>
    </row>
    <row r="82" spans="1:11" ht="16.5" x14ac:dyDescent="0.3">
      <c r="A82" s="16">
        <v>45624</v>
      </c>
      <c r="B82" s="17" t="s">
        <v>17</v>
      </c>
      <c r="C82" s="18" t="s">
        <v>26</v>
      </c>
      <c r="D82" s="1">
        <v>79</v>
      </c>
      <c r="E82" s="19">
        <v>13.11</v>
      </c>
      <c r="F82" s="19">
        <v>2.2400000000000002</v>
      </c>
      <c r="G82" s="20">
        <v>27</v>
      </c>
      <c r="H82" s="21">
        <v>2.2999999999999998</v>
      </c>
      <c r="I82" s="22">
        <f t="shared" si="1"/>
        <v>0.97391304347826102</v>
      </c>
      <c r="J82" s="13"/>
      <c r="K82" s="13"/>
    </row>
    <row r="83" spans="1:11" ht="16.5" x14ac:dyDescent="0.3">
      <c r="A83" s="16">
        <v>45624</v>
      </c>
      <c r="B83" s="17" t="s">
        <v>17</v>
      </c>
      <c r="C83" s="18" t="s">
        <v>26</v>
      </c>
      <c r="D83" s="1">
        <v>80</v>
      </c>
      <c r="E83" s="19">
        <v>13.1</v>
      </c>
      <c r="F83" s="19">
        <v>2.1800000000000002</v>
      </c>
      <c r="G83" s="20">
        <v>27</v>
      </c>
      <c r="H83" s="21">
        <v>2.2999999999999998</v>
      </c>
      <c r="I83" s="22">
        <f t="shared" si="1"/>
        <v>0.94782608695652193</v>
      </c>
      <c r="J83" s="13"/>
      <c r="K83" s="13"/>
    </row>
    <row r="84" spans="1:11" ht="16.5" x14ac:dyDescent="0.3">
      <c r="A84" s="16">
        <v>45624</v>
      </c>
      <c r="B84" s="17" t="s">
        <v>17</v>
      </c>
      <c r="C84" s="18" t="s">
        <v>26</v>
      </c>
      <c r="D84" s="1">
        <v>81</v>
      </c>
      <c r="E84" s="19">
        <v>13.26</v>
      </c>
      <c r="F84" s="19">
        <v>2.25</v>
      </c>
      <c r="G84" s="20">
        <v>27</v>
      </c>
      <c r="H84" s="21">
        <v>2.2999999999999998</v>
      </c>
      <c r="I84" s="22">
        <f t="shared" si="1"/>
        <v>0.97826086956521752</v>
      </c>
      <c r="J84" s="13"/>
      <c r="K84" s="13"/>
    </row>
    <row r="85" spans="1:11" ht="16.5" x14ac:dyDescent="0.3">
      <c r="A85" s="16">
        <v>45624</v>
      </c>
      <c r="B85" s="17" t="s">
        <v>17</v>
      </c>
      <c r="C85" s="18" t="s">
        <v>26</v>
      </c>
      <c r="D85" s="1">
        <v>82</v>
      </c>
      <c r="E85" s="19">
        <v>13.26</v>
      </c>
      <c r="F85" s="19">
        <v>2.21</v>
      </c>
      <c r="G85" s="20">
        <v>27</v>
      </c>
      <c r="H85" s="21">
        <v>2.2999999999999998</v>
      </c>
      <c r="I85" s="22">
        <f t="shared" si="1"/>
        <v>0.96086956521739131</v>
      </c>
      <c r="J85" s="13"/>
      <c r="K85" s="13"/>
    </row>
    <row r="86" spans="1:11" ht="16.5" x14ac:dyDescent="0.3">
      <c r="A86" s="16">
        <v>45624</v>
      </c>
      <c r="B86" s="17" t="s">
        <v>17</v>
      </c>
      <c r="C86" s="18" t="s">
        <v>26</v>
      </c>
      <c r="D86" s="1">
        <v>83</v>
      </c>
      <c r="E86" s="19">
        <v>13.25</v>
      </c>
      <c r="F86" s="19">
        <v>2.21</v>
      </c>
      <c r="G86" s="20">
        <v>27</v>
      </c>
      <c r="H86" s="21">
        <v>2.2999999999999998</v>
      </c>
      <c r="I86" s="22">
        <f t="shared" si="1"/>
        <v>0.96086956521739131</v>
      </c>
      <c r="J86" s="13"/>
      <c r="K86" s="13"/>
    </row>
    <row r="87" spans="1:11" ht="16.5" x14ac:dyDescent="0.3">
      <c r="A87" s="16">
        <v>45624</v>
      </c>
      <c r="B87" s="17" t="s">
        <v>17</v>
      </c>
      <c r="C87" s="18" t="s">
        <v>26</v>
      </c>
      <c r="D87" s="1">
        <v>84</v>
      </c>
      <c r="E87" s="19">
        <v>13.28</v>
      </c>
      <c r="F87" s="19">
        <v>2.2400000000000002</v>
      </c>
      <c r="G87" s="20">
        <v>27</v>
      </c>
      <c r="H87" s="21">
        <v>2.2999999999999998</v>
      </c>
      <c r="I87" s="22">
        <f t="shared" si="1"/>
        <v>0.97391304347826102</v>
      </c>
      <c r="J87" s="13"/>
      <c r="K87" s="13"/>
    </row>
    <row r="88" spans="1:11" ht="16.5" x14ac:dyDescent="0.3">
      <c r="A88" s="16">
        <v>45624</v>
      </c>
      <c r="B88" s="17" t="s">
        <v>17</v>
      </c>
      <c r="C88" s="18" t="s">
        <v>26</v>
      </c>
      <c r="D88" s="1">
        <v>85</v>
      </c>
      <c r="E88" s="19">
        <v>13.23</v>
      </c>
      <c r="F88" s="19">
        <v>2.2000000000000002</v>
      </c>
      <c r="G88" s="20">
        <v>27</v>
      </c>
      <c r="H88" s="21">
        <v>2.2999999999999998</v>
      </c>
      <c r="I88" s="22">
        <f t="shared" si="1"/>
        <v>0.95652173913043492</v>
      </c>
      <c r="J88" s="13"/>
      <c r="K88" s="13"/>
    </row>
    <row r="89" spans="1:11" ht="16.5" x14ac:dyDescent="0.3">
      <c r="A89" s="16">
        <v>45624</v>
      </c>
      <c r="B89" s="17" t="s">
        <v>17</v>
      </c>
      <c r="C89" s="18" t="s">
        <v>26</v>
      </c>
      <c r="D89" s="1">
        <v>86</v>
      </c>
      <c r="E89" s="19">
        <v>13.25</v>
      </c>
      <c r="F89" s="19">
        <v>2.1800000000000002</v>
      </c>
      <c r="G89" s="20">
        <v>27</v>
      </c>
      <c r="H89" s="21">
        <v>2.2999999999999998</v>
      </c>
      <c r="I89" s="22">
        <f t="shared" si="1"/>
        <v>0.94782608695652193</v>
      </c>
      <c r="J89" s="13"/>
      <c r="K89" s="13"/>
    </row>
    <row r="90" spans="1:11" ht="16.5" x14ac:dyDescent="0.3">
      <c r="A90" s="16">
        <v>45624</v>
      </c>
      <c r="B90" s="17" t="s">
        <v>17</v>
      </c>
      <c r="C90" s="18" t="s">
        <v>26</v>
      </c>
      <c r="D90" s="1">
        <v>87</v>
      </c>
      <c r="E90" s="19">
        <v>13.27</v>
      </c>
      <c r="F90" s="19">
        <v>2.19</v>
      </c>
      <c r="G90" s="20">
        <v>27</v>
      </c>
      <c r="H90" s="21">
        <v>2.2999999999999998</v>
      </c>
      <c r="I90" s="22">
        <f t="shared" si="1"/>
        <v>0.95217391304347831</v>
      </c>
      <c r="J90" s="13"/>
      <c r="K90" s="13"/>
    </row>
    <row r="91" spans="1:11" ht="16.5" x14ac:dyDescent="0.3">
      <c r="A91" s="16">
        <v>45624</v>
      </c>
      <c r="B91" s="17" t="s">
        <v>17</v>
      </c>
      <c r="C91" s="18" t="s">
        <v>26</v>
      </c>
      <c r="D91" s="1">
        <v>88</v>
      </c>
      <c r="E91" s="19">
        <v>13.27</v>
      </c>
      <c r="F91" s="19">
        <v>2.21</v>
      </c>
      <c r="G91" s="20">
        <v>27</v>
      </c>
      <c r="H91" s="21">
        <v>2.2999999999999998</v>
      </c>
      <c r="I91" s="22">
        <f t="shared" si="1"/>
        <v>0.96086956521739131</v>
      </c>
      <c r="J91" s="13"/>
      <c r="K91" s="13"/>
    </row>
    <row r="92" spans="1:11" ht="16.5" x14ac:dyDescent="0.3">
      <c r="A92" s="16">
        <v>45624</v>
      </c>
      <c r="B92" s="17" t="s">
        <v>17</v>
      </c>
      <c r="C92" s="18" t="s">
        <v>26</v>
      </c>
      <c r="D92" s="1">
        <v>89</v>
      </c>
      <c r="E92" s="19">
        <v>13.29</v>
      </c>
      <c r="F92" s="19">
        <v>2.2400000000000002</v>
      </c>
      <c r="G92" s="20">
        <v>27</v>
      </c>
      <c r="H92" s="21">
        <v>2.2999999999999998</v>
      </c>
      <c r="I92" s="22">
        <f t="shared" si="1"/>
        <v>0.97391304347826102</v>
      </c>
      <c r="J92" s="13"/>
      <c r="K92" s="13"/>
    </row>
    <row r="93" spans="1:11" ht="16.5" x14ac:dyDescent="0.3">
      <c r="A93" s="16">
        <v>45624</v>
      </c>
      <c r="B93" s="17" t="s">
        <v>17</v>
      </c>
      <c r="C93" s="18" t="s">
        <v>26</v>
      </c>
      <c r="D93" s="1">
        <v>90</v>
      </c>
      <c r="E93" s="19">
        <v>13.28</v>
      </c>
      <c r="F93" s="19">
        <v>2.2200000000000002</v>
      </c>
      <c r="G93" s="20">
        <v>27</v>
      </c>
      <c r="H93" s="21">
        <v>2.2999999999999998</v>
      </c>
      <c r="I93" s="22">
        <f t="shared" si="1"/>
        <v>0.96521739130434803</v>
      </c>
      <c r="J93" s="13"/>
      <c r="K93" s="13"/>
    </row>
    <row r="94" spans="1:11" ht="16.5" x14ac:dyDescent="0.3">
      <c r="A94" s="16">
        <v>45624</v>
      </c>
      <c r="B94" s="17" t="s">
        <v>17</v>
      </c>
      <c r="C94" s="18" t="s">
        <v>26</v>
      </c>
      <c r="D94" s="1">
        <v>91</v>
      </c>
      <c r="E94" s="19">
        <v>13.29</v>
      </c>
      <c r="F94" s="19">
        <v>2.19</v>
      </c>
      <c r="G94" s="20">
        <v>27</v>
      </c>
      <c r="H94" s="21">
        <v>2.2999999999999998</v>
      </c>
      <c r="I94" s="22">
        <f t="shared" si="1"/>
        <v>0.95217391304347831</v>
      </c>
      <c r="J94" s="13"/>
      <c r="K94" s="13"/>
    </row>
    <row r="95" spans="1:11" ht="16.5" x14ac:dyDescent="0.3">
      <c r="A95" s="16">
        <v>45624</v>
      </c>
      <c r="B95" s="17" t="s">
        <v>17</v>
      </c>
      <c r="C95" s="18" t="s">
        <v>26</v>
      </c>
      <c r="D95" s="1">
        <v>92</v>
      </c>
      <c r="E95" s="19">
        <v>13.15</v>
      </c>
      <c r="F95" s="19">
        <v>2.2000000000000002</v>
      </c>
      <c r="G95" s="20">
        <v>27</v>
      </c>
      <c r="H95" s="21">
        <v>2.2999999999999998</v>
      </c>
      <c r="I95" s="22">
        <f t="shared" si="1"/>
        <v>0.95652173913043492</v>
      </c>
      <c r="J95" s="13"/>
      <c r="K95" s="13"/>
    </row>
    <row r="96" spans="1:11" ht="16.5" x14ac:dyDescent="0.3">
      <c r="A96" s="16">
        <v>45624</v>
      </c>
      <c r="B96" s="17" t="s">
        <v>17</v>
      </c>
      <c r="C96" s="18" t="s">
        <v>26</v>
      </c>
      <c r="D96" s="1">
        <v>93</v>
      </c>
      <c r="E96" s="19">
        <v>13.22</v>
      </c>
      <c r="F96" s="19">
        <v>2.25</v>
      </c>
      <c r="G96" s="20">
        <v>27</v>
      </c>
      <c r="H96" s="21">
        <v>2.2999999999999998</v>
      </c>
      <c r="I96" s="22">
        <f t="shared" si="1"/>
        <v>0.97826086956521752</v>
      </c>
      <c r="J96" s="13"/>
      <c r="K96" s="13"/>
    </row>
    <row r="97" spans="1:11" ht="16.5" x14ac:dyDescent="0.3">
      <c r="A97" s="16">
        <v>45624</v>
      </c>
      <c r="B97" s="17" t="s">
        <v>17</v>
      </c>
      <c r="C97" s="18" t="s">
        <v>26</v>
      </c>
      <c r="D97" s="1">
        <v>94</v>
      </c>
      <c r="E97" s="19">
        <v>13.27</v>
      </c>
      <c r="F97" s="19">
        <v>2.19</v>
      </c>
      <c r="G97" s="20">
        <v>27</v>
      </c>
      <c r="H97" s="21">
        <v>2.2999999999999998</v>
      </c>
      <c r="I97" s="22">
        <f t="shared" si="1"/>
        <v>0.95217391304347831</v>
      </c>
      <c r="J97" s="13"/>
      <c r="K97" s="13"/>
    </row>
    <row r="98" spans="1:11" ht="16.5" x14ac:dyDescent="0.3">
      <c r="A98" s="16">
        <v>45624</v>
      </c>
      <c r="B98" s="17" t="s">
        <v>17</v>
      </c>
      <c r="C98" s="18" t="s">
        <v>26</v>
      </c>
      <c r="D98" s="1">
        <v>95</v>
      </c>
      <c r="E98" s="19">
        <v>13.29</v>
      </c>
      <c r="F98" s="19">
        <v>2.21</v>
      </c>
      <c r="G98" s="20">
        <v>27</v>
      </c>
      <c r="H98" s="21">
        <v>2.2999999999999998</v>
      </c>
      <c r="I98" s="22">
        <f t="shared" si="1"/>
        <v>0.96086956521739131</v>
      </c>
      <c r="J98" s="13"/>
      <c r="K98" s="13"/>
    </row>
    <row r="99" spans="1:11" ht="16.5" x14ac:dyDescent="0.3">
      <c r="A99" s="16">
        <v>45624</v>
      </c>
      <c r="B99" s="17" t="s">
        <v>17</v>
      </c>
      <c r="C99" s="18" t="s">
        <v>26</v>
      </c>
      <c r="D99" s="1">
        <v>96</v>
      </c>
      <c r="E99" s="19">
        <v>13.29</v>
      </c>
      <c r="F99" s="19">
        <v>2.2400000000000002</v>
      </c>
      <c r="G99" s="20">
        <v>27</v>
      </c>
      <c r="H99" s="21">
        <v>2.2999999999999998</v>
      </c>
      <c r="I99" s="22">
        <f t="shared" si="1"/>
        <v>0.97391304347826102</v>
      </c>
      <c r="J99" s="13"/>
      <c r="K99" s="13"/>
    </row>
    <row r="100" spans="1:11" ht="16.5" x14ac:dyDescent="0.3">
      <c r="A100" s="16">
        <v>45624</v>
      </c>
      <c r="B100" s="17" t="s">
        <v>17</v>
      </c>
      <c r="C100" s="18" t="s">
        <v>26</v>
      </c>
      <c r="D100" s="1">
        <v>97</v>
      </c>
      <c r="E100" s="19">
        <v>13.17</v>
      </c>
      <c r="F100" s="19">
        <v>2.25</v>
      </c>
      <c r="G100" s="20">
        <v>27</v>
      </c>
      <c r="H100" s="21">
        <v>2.2999999999999998</v>
      </c>
      <c r="I100" s="22">
        <f t="shared" si="1"/>
        <v>0.97826086956521752</v>
      </c>
      <c r="J100" s="13"/>
      <c r="K100" s="13"/>
    </row>
    <row r="101" spans="1:11" ht="16.5" x14ac:dyDescent="0.3">
      <c r="A101" s="16">
        <v>45624</v>
      </c>
      <c r="B101" s="17" t="s">
        <v>17</v>
      </c>
      <c r="C101" s="18" t="s">
        <v>26</v>
      </c>
      <c r="D101" s="1">
        <v>98</v>
      </c>
      <c r="E101" s="19">
        <v>13.32</v>
      </c>
      <c r="F101" s="19">
        <v>2.2400000000000002</v>
      </c>
      <c r="G101" s="20">
        <v>27</v>
      </c>
      <c r="H101" s="21">
        <v>2.2999999999999998</v>
      </c>
      <c r="I101" s="22">
        <f t="shared" si="1"/>
        <v>0.97391304347826102</v>
      </c>
      <c r="J101" s="13"/>
      <c r="K101" s="13"/>
    </row>
    <row r="102" spans="1:11" ht="16.5" x14ac:dyDescent="0.3">
      <c r="A102" s="16">
        <v>45624</v>
      </c>
      <c r="B102" s="17" t="s">
        <v>17</v>
      </c>
      <c r="C102" s="18" t="s">
        <v>26</v>
      </c>
      <c r="D102" s="1">
        <v>99</v>
      </c>
      <c r="E102" s="19">
        <v>13.32</v>
      </c>
      <c r="F102" s="19">
        <v>2.23</v>
      </c>
      <c r="G102" s="20">
        <v>27</v>
      </c>
      <c r="H102" s="21">
        <v>2.2999999999999998</v>
      </c>
      <c r="I102" s="22">
        <f t="shared" si="1"/>
        <v>0.96956521739130441</v>
      </c>
      <c r="J102" s="13"/>
      <c r="K102" s="13"/>
    </row>
    <row r="103" spans="1:11" ht="16.5" x14ac:dyDescent="0.3">
      <c r="A103" s="16">
        <v>45624</v>
      </c>
      <c r="B103" s="17" t="s">
        <v>17</v>
      </c>
      <c r="C103" s="18" t="s">
        <v>26</v>
      </c>
      <c r="D103" s="1">
        <v>100</v>
      </c>
      <c r="E103" s="19">
        <v>13.3</v>
      </c>
      <c r="F103" s="19">
        <v>2.25</v>
      </c>
      <c r="G103" s="20">
        <v>27</v>
      </c>
      <c r="H103" s="21">
        <v>2.2999999999999998</v>
      </c>
      <c r="I103" s="22">
        <f t="shared" si="1"/>
        <v>0.97826086956521752</v>
      </c>
      <c r="J103" s="13"/>
      <c r="K103" s="13"/>
    </row>
    <row r="104" spans="1:11" ht="16.5" x14ac:dyDescent="0.3">
      <c r="A104" s="16">
        <v>45624</v>
      </c>
      <c r="B104" s="17" t="s">
        <v>17</v>
      </c>
      <c r="C104" s="18" t="s">
        <v>26</v>
      </c>
      <c r="D104" s="1">
        <v>101</v>
      </c>
      <c r="E104" s="19">
        <v>13.26</v>
      </c>
      <c r="F104" s="19">
        <v>2.2200000000000002</v>
      </c>
      <c r="G104" s="20">
        <v>27</v>
      </c>
      <c r="H104" s="21">
        <v>2.2999999999999998</v>
      </c>
      <c r="I104" s="22">
        <f t="shared" si="1"/>
        <v>0.96521739130434803</v>
      </c>
      <c r="J104" s="13"/>
      <c r="K104" s="13"/>
    </row>
    <row r="105" spans="1:11" ht="16.5" x14ac:dyDescent="0.3">
      <c r="A105" s="16">
        <v>45624</v>
      </c>
      <c r="B105" s="17" t="s">
        <v>17</v>
      </c>
      <c r="C105" s="18" t="s">
        <v>26</v>
      </c>
      <c r="D105" s="1">
        <v>102</v>
      </c>
      <c r="E105" s="19">
        <v>13.23</v>
      </c>
      <c r="F105" s="19">
        <v>2.2200000000000002</v>
      </c>
      <c r="G105" s="20">
        <v>27</v>
      </c>
      <c r="H105" s="21">
        <v>2.2999999999999998</v>
      </c>
      <c r="I105" s="22">
        <f t="shared" si="1"/>
        <v>0.96521739130434803</v>
      </c>
      <c r="J105" s="13"/>
      <c r="K105" s="13"/>
    </row>
    <row r="106" spans="1:11" ht="16.5" x14ac:dyDescent="0.3">
      <c r="A106" s="16">
        <v>45624</v>
      </c>
      <c r="B106" s="17" t="s">
        <v>17</v>
      </c>
      <c r="C106" s="18" t="s">
        <v>26</v>
      </c>
      <c r="D106" s="1">
        <v>103</v>
      </c>
      <c r="E106" s="19">
        <v>13.24</v>
      </c>
      <c r="F106" s="19">
        <v>2.16</v>
      </c>
      <c r="G106" s="20">
        <v>27</v>
      </c>
      <c r="H106" s="21">
        <v>2.2999999999999998</v>
      </c>
      <c r="I106" s="22">
        <f t="shared" si="1"/>
        <v>0.93913043478260883</v>
      </c>
      <c r="J106" s="13"/>
      <c r="K106" s="13"/>
    </row>
    <row r="107" spans="1:11" ht="16.5" x14ac:dyDescent="0.3">
      <c r="A107" s="16">
        <v>45624</v>
      </c>
      <c r="B107" s="17" t="s">
        <v>17</v>
      </c>
      <c r="C107" s="18" t="s">
        <v>26</v>
      </c>
      <c r="D107" s="1">
        <v>104</v>
      </c>
      <c r="E107" s="19">
        <v>13.3</v>
      </c>
      <c r="F107" s="19">
        <v>2.23</v>
      </c>
      <c r="G107" s="20">
        <v>27</v>
      </c>
      <c r="H107" s="21">
        <v>2.2999999999999998</v>
      </c>
      <c r="I107" s="22">
        <f t="shared" si="1"/>
        <v>0.96956521739130441</v>
      </c>
      <c r="J107" s="13"/>
      <c r="K107" s="13"/>
    </row>
    <row r="108" spans="1:11" ht="16.5" x14ac:dyDescent="0.3">
      <c r="A108" s="16">
        <v>45624</v>
      </c>
      <c r="B108" s="17" t="s">
        <v>17</v>
      </c>
      <c r="C108" s="18" t="s">
        <v>26</v>
      </c>
      <c r="D108" s="1">
        <v>105</v>
      </c>
      <c r="E108" s="19">
        <v>13.23</v>
      </c>
      <c r="F108" s="19">
        <v>2.2000000000000002</v>
      </c>
      <c r="G108" s="20">
        <v>27</v>
      </c>
      <c r="H108" s="21">
        <v>2.2999999999999998</v>
      </c>
      <c r="I108" s="22">
        <f t="shared" si="1"/>
        <v>0.95652173913043492</v>
      </c>
      <c r="J108" s="13"/>
      <c r="K108" s="13"/>
    </row>
    <row r="109" spans="1:11" ht="16.5" x14ac:dyDescent="0.3">
      <c r="A109" s="16">
        <v>45624</v>
      </c>
      <c r="B109" s="17" t="s">
        <v>17</v>
      </c>
      <c r="C109" s="18" t="s">
        <v>26</v>
      </c>
      <c r="D109" s="1">
        <v>106</v>
      </c>
      <c r="E109" s="19">
        <v>13.26</v>
      </c>
      <c r="F109" s="19">
        <v>2.2000000000000002</v>
      </c>
      <c r="G109" s="20">
        <v>27</v>
      </c>
      <c r="H109" s="21">
        <v>2.2999999999999998</v>
      </c>
      <c r="I109" s="22">
        <f t="shared" si="1"/>
        <v>0.95652173913043492</v>
      </c>
      <c r="J109" s="13"/>
      <c r="K109" s="13"/>
    </row>
    <row r="110" spans="1:11" ht="16.5" x14ac:dyDescent="0.3">
      <c r="A110" s="16">
        <v>45624</v>
      </c>
      <c r="B110" s="17" t="s">
        <v>17</v>
      </c>
      <c r="C110" s="18" t="s">
        <v>26</v>
      </c>
      <c r="D110" s="1">
        <v>107</v>
      </c>
      <c r="E110" s="19">
        <v>13.24</v>
      </c>
      <c r="F110" s="19">
        <v>2.1800000000000002</v>
      </c>
      <c r="G110" s="20">
        <v>27</v>
      </c>
      <c r="H110" s="21">
        <v>2.2999999999999998</v>
      </c>
      <c r="I110" s="22">
        <f t="shared" si="1"/>
        <v>0.94782608695652193</v>
      </c>
      <c r="J110" s="13"/>
      <c r="K110" s="13"/>
    </row>
    <row r="111" spans="1:11" ht="16.5" x14ac:dyDescent="0.3">
      <c r="A111" s="16">
        <v>45624</v>
      </c>
      <c r="B111" s="17" t="s">
        <v>17</v>
      </c>
      <c r="C111" s="18" t="s">
        <v>26</v>
      </c>
      <c r="D111" s="1">
        <v>108</v>
      </c>
      <c r="E111" s="19">
        <v>13.19</v>
      </c>
      <c r="F111" s="19">
        <v>2.2000000000000002</v>
      </c>
      <c r="G111" s="20">
        <v>27</v>
      </c>
      <c r="H111" s="21">
        <v>2.2999999999999998</v>
      </c>
      <c r="I111" s="22">
        <f t="shared" si="1"/>
        <v>0.95652173913043492</v>
      </c>
      <c r="J111" s="13"/>
      <c r="K111" s="13"/>
    </row>
    <row r="112" spans="1:11" ht="16.5" x14ac:dyDescent="0.3">
      <c r="A112" s="16">
        <v>45624</v>
      </c>
      <c r="B112" s="17" t="s">
        <v>17</v>
      </c>
      <c r="C112" s="18" t="s">
        <v>26</v>
      </c>
      <c r="D112" s="1">
        <v>109</v>
      </c>
      <c r="E112" s="19">
        <v>13.23</v>
      </c>
      <c r="F112" s="19">
        <v>2.2000000000000002</v>
      </c>
      <c r="G112" s="20">
        <v>27</v>
      </c>
      <c r="H112" s="21">
        <v>2.2999999999999998</v>
      </c>
      <c r="I112" s="22">
        <f t="shared" si="1"/>
        <v>0.95652173913043492</v>
      </c>
      <c r="J112" s="13"/>
      <c r="K112" s="13"/>
    </row>
    <row r="113" spans="1:11" ht="16.5" x14ac:dyDescent="0.3">
      <c r="A113" s="16">
        <v>45624</v>
      </c>
      <c r="B113" s="17" t="s">
        <v>17</v>
      </c>
      <c r="C113" s="18" t="s">
        <v>26</v>
      </c>
      <c r="D113" s="1">
        <v>110</v>
      </c>
      <c r="E113" s="19">
        <v>13.22</v>
      </c>
      <c r="F113" s="19">
        <v>2.16</v>
      </c>
      <c r="G113" s="20">
        <v>27</v>
      </c>
      <c r="H113" s="21">
        <v>2.2999999999999998</v>
      </c>
      <c r="I113" s="22">
        <f t="shared" si="1"/>
        <v>0.93913043478260883</v>
      </c>
      <c r="J113" s="13"/>
      <c r="K113" s="13"/>
    </row>
    <row r="114" spans="1:11" ht="16.5" x14ac:dyDescent="0.3">
      <c r="A114" s="16">
        <v>45624</v>
      </c>
      <c r="B114" s="17" t="s">
        <v>17</v>
      </c>
      <c r="C114" s="18" t="s">
        <v>26</v>
      </c>
      <c r="D114" s="1">
        <v>111</v>
      </c>
      <c r="E114" s="19">
        <v>13.22</v>
      </c>
      <c r="F114" s="19">
        <v>2.17</v>
      </c>
      <c r="G114" s="20">
        <v>27</v>
      </c>
      <c r="H114" s="21">
        <v>2.2999999999999998</v>
      </c>
      <c r="I114" s="22">
        <f t="shared" si="1"/>
        <v>0.94347826086956521</v>
      </c>
      <c r="J114" s="13"/>
      <c r="K114" s="13"/>
    </row>
    <row r="115" spans="1:11" ht="16.5" x14ac:dyDescent="0.3">
      <c r="A115" s="16">
        <v>45624</v>
      </c>
      <c r="B115" s="17" t="s">
        <v>17</v>
      </c>
      <c r="C115" s="18" t="s">
        <v>26</v>
      </c>
      <c r="D115" s="1">
        <v>112</v>
      </c>
      <c r="E115" s="19">
        <v>13.13</v>
      </c>
      <c r="F115" s="19">
        <v>2.2000000000000002</v>
      </c>
      <c r="G115" s="20">
        <v>27</v>
      </c>
      <c r="H115" s="21">
        <v>2.2999999999999998</v>
      </c>
      <c r="I115" s="22">
        <f t="shared" si="1"/>
        <v>0.95652173913043492</v>
      </c>
      <c r="J115" s="13"/>
      <c r="K115" s="13"/>
    </row>
    <row r="116" spans="1:11" ht="16.5" x14ac:dyDescent="0.3">
      <c r="A116" s="16">
        <v>45624</v>
      </c>
      <c r="B116" s="17" t="s">
        <v>17</v>
      </c>
      <c r="C116" s="18" t="s">
        <v>26</v>
      </c>
      <c r="D116" s="1">
        <v>113</v>
      </c>
      <c r="E116" s="19">
        <v>13.22</v>
      </c>
      <c r="F116" s="19">
        <v>2.1800000000000002</v>
      </c>
      <c r="G116" s="20">
        <v>27</v>
      </c>
      <c r="H116" s="21">
        <v>2.2999999999999998</v>
      </c>
      <c r="I116" s="22">
        <f t="shared" si="1"/>
        <v>0.94782608695652193</v>
      </c>
      <c r="J116" s="13"/>
      <c r="K116" s="13"/>
    </row>
    <row r="117" spans="1:11" ht="16.5" x14ac:dyDescent="0.3">
      <c r="A117" s="16">
        <v>45624</v>
      </c>
      <c r="B117" s="17" t="s">
        <v>17</v>
      </c>
      <c r="C117" s="18" t="s">
        <v>26</v>
      </c>
      <c r="D117" s="1">
        <v>114</v>
      </c>
      <c r="E117" s="19">
        <v>13.16</v>
      </c>
      <c r="F117" s="19">
        <v>2.23</v>
      </c>
      <c r="G117" s="20">
        <v>27</v>
      </c>
      <c r="H117" s="21">
        <v>2.2999999999999998</v>
      </c>
      <c r="I117" s="22">
        <f t="shared" si="1"/>
        <v>0.96956521739130441</v>
      </c>
      <c r="J117" s="13"/>
      <c r="K117" s="13"/>
    </row>
    <row r="118" spans="1:11" ht="16.5" x14ac:dyDescent="0.3">
      <c r="A118" s="16">
        <v>45624</v>
      </c>
      <c r="B118" s="17" t="s">
        <v>17</v>
      </c>
      <c r="C118" s="18" t="s">
        <v>26</v>
      </c>
      <c r="D118" s="1">
        <v>115</v>
      </c>
      <c r="E118" s="19">
        <v>13.22</v>
      </c>
      <c r="F118" s="19">
        <v>2.1800000000000002</v>
      </c>
      <c r="G118" s="20">
        <v>27</v>
      </c>
      <c r="H118" s="21">
        <v>2.2999999999999998</v>
      </c>
      <c r="I118" s="22">
        <f t="shared" si="1"/>
        <v>0.94782608695652193</v>
      </c>
      <c r="J118" s="13"/>
      <c r="K118" s="13"/>
    </row>
    <row r="119" spans="1:11" ht="16.5" x14ac:dyDescent="0.3">
      <c r="A119" s="16">
        <v>45624</v>
      </c>
      <c r="B119" s="17" t="s">
        <v>17</v>
      </c>
      <c r="C119" s="18" t="s">
        <v>26</v>
      </c>
      <c r="D119" s="1">
        <v>116</v>
      </c>
      <c r="E119" s="19">
        <v>13.2</v>
      </c>
      <c r="F119" s="19">
        <v>2.19</v>
      </c>
      <c r="G119" s="20">
        <v>27</v>
      </c>
      <c r="H119" s="21">
        <v>2.2999999999999998</v>
      </c>
      <c r="I119" s="22">
        <f t="shared" si="1"/>
        <v>0.95217391304347831</v>
      </c>
      <c r="J119" s="13"/>
      <c r="K119" s="13"/>
    </row>
    <row r="120" spans="1:11" ht="16.5" x14ac:dyDescent="0.3">
      <c r="A120" s="23">
        <v>45624</v>
      </c>
      <c r="B120" s="24" t="s">
        <v>17</v>
      </c>
      <c r="C120" s="25" t="s">
        <v>26</v>
      </c>
      <c r="D120" s="7">
        <v>117</v>
      </c>
      <c r="E120" s="26">
        <v>11.09</v>
      </c>
      <c r="F120" s="26">
        <v>183.7</v>
      </c>
      <c r="G120" s="27">
        <v>27</v>
      </c>
      <c r="H120" s="28">
        <v>2.2999999999999998</v>
      </c>
      <c r="I120" s="29">
        <f t="shared" si="1"/>
        <v>79.869565217391312</v>
      </c>
      <c r="J120" s="13"/>
      <c r="K120" s="13"/>
    </row>
    <row r="121" spans="1:11" ht="16.5" x14ac:dyDescent="0.3">
      <c r="A121" s="16">
        <v>45624</v>
      </c>
      <c r="B121" s="17" t="s">
        <v>17</v>
      </c>
      <c r="C121" s="18" t="s">
        <v>26</v>
      </c>
      <c r="D121" s="1">
        <v>118</v>
      </c>
      <c r="E121" s="19">
        <v>13.23</v>
      </c>
      <c r="F121" s="19">
        <v>2.19</v>
      </c>
      <c r="G121" s="20">
        <v>27</v>
      </c>
      <c r="H121" s="21">
        <v>2.2999999999999998</v>
      </c>
      <c r="I121" s="22">
        <f t="shared" si="1"/>
        <v>0.95217391304347831</v>
      </c>
      <c r="J121" s="13"/>
      <c r="K121" s="13"/>
    </row>
    <row r="122" spans="1:11" ht="16.5" x14ac:dyDescent="0.3">
      <c r="A122" s="16">
        <v>45624</v>
      </c>
      <c r="B122" s="17" t="s">
        <v>17</v>
      </c>
      <c r="C122" s="18" t="s">
        <v>26</v>
      </c>
      <c r="D122" s="1">
        <v>119</v>
      </c>
      <c r="E122" s="19">
        <v>13.24</v>
      </c>
      <c r="F122" s="19">
        <v>2.2000000000000002</v>
      </c>
      <c r="G122" s="20">
        <v>27</v>
      </c>
      <c r="H122" s="21">
        <v>2.2999999999999998</v>
      </c>
      <c r="I122" s="22">
        <f t="shared" si="1"/>
        <v>0.95652173913043492</v>
      </c>
      <c r="J122" s="13"/>
      <c r="K122" s="13"/>
    </row>
    <row r="123" spans="1:11" ht="16.5" x14ac:dyDescent="0.3">
      <c r="A123" s="16">
        <v>45624</v>
      </c>
      <c r="B123" s="17" t="s">
        <v>17</v>
      </c>
      <c r="C123" s="18" t="s">
        <v>26</v>
      </c>
      <c r="D123" s="1">
        <v>120</v>
      </c>
      <c r="E123" s="19">
        <v>13.19</v>
      </c>
      <c r="F123" s="19">
        <v>2.2000000000000002</v>
      </c>
      <c r="G123" s="20">
        <v>27</v>
      </c>
      <c r="H123" s="21">
        <v>2.2999999999999998</v>
      </c>
      <c r="I123" s="22">
        <f t="shared" si="1"/>
        <v>0.95652173913043492</v>
      </c>
      <c r="J123" s="13"/>
      <c r="K123" s="13"/>
    </row>
    <row r="124" spans="1:11" x14ac:dyDescent="0.3">
      <c r="A124" s="50" t="s">
        <v>5</v>
      </c>
      <c r="B124" s="51"/>
      <c r="C124" s="51"/>
      <c r="D124" s="52"/>
      <c r="E124" s="5">
        <f>AVERAGE(E4:E123)</f>
        <v>13.188333333333336</v>
      </c>
      <c r="F124" s="5">
        <f>AVERAGE(F4:F123)</f>
        <v>3.7307499999999991</v>
      </c>
      <c r="G124" s="30"/>
      <c r="H124" s="30"/>
      <c r="I124" s="6">
        <f>AVERAGE(I4:I123)</f>
        <v>1.6220652173913059</v>
      </c>
    </row>
    <row r="125" spans="1:11" x14ac:dyDescent="0.3">
      <c r="A125" s="50" t="s">
        <v>20</v>
      </c>
      <c r="B125" s="51"/>
      <c r="C125" s="51"/>
      <c r="D125" s="52"/>
      <c r="E125" s="5">
        <f>MAX(E4:E123)</f>
        <v>13.32</v>
      </c>
      <c r="F125" s="5">
        <f>MAX(F4:F123)</f>
        <v>183.7</v>
      </c>
      <c r="G125" s="31"/>
      <c r="H125" s="30"/>
      <c r="I125" s="6">
        <f>MAX(I4:I123)</f>
        <v>79.869565217391312</v>
      </c>
    </row>
    <row r="126" spans="1:11" x14ac:dyDescent="0.3">
      <c r="A126" s="50" t="s">
        <v>21</v>
      </c>
      <c r="B126" s="51"/>
      <c r="C126" s="51"/>
      <c r="D126" s="52"/>
      <c r="E126" s="5">
        <f>MIN(E4:E123)</f>
        <v>11.09</v>
      </c>
      <c r="F126" s="5">
        <f>MIN(F4:F123)</f>
        <v>2.16</v>
      </c>
      <c r="G126" s="31"/>
      <c r="H126" s="30"/>
      <c r="I126" s="6">
        <f>MIN(I4:I123)</f>
        <v>0.93913043478260883</v>
      </c>
    </row>
    <row r="127" spans="1:11" ht="141" customHeight="1" x14ac:dyDescent="0.3">
      <c r="A127" s="32" t="s">
        <v>22</v>
      </c>
      <c r="B127" s="53" t="s">
        <v>23</v>
      </c>
      <c r="C127" s="54"/>
      <c r="D127" s="54"/>
      <c r="E127" s="55"/>
      <c r="F127" s="33" t="s">
        <v>24</v>
      </c>
      <c r="G127" s="42"/>
      <c r="H127" s="43"/>
      <c r="I127" s="44"/>
    </row>
    <row r="128" spans="1:11" ht="204.75" customHeight="1" x14ac:dyDescent="0.3">
      <c r="A128" s="33" t="s">
        <v>25</v>
      </c>
      <c r="B128" s="42"/>
      <c r="C128" s="43"/>
      <c r="D128" s="43"/>
      <c r="E128" s="44"/>
      <c r="F128" s="33"/>
      <c r="G128" s="45"/>
      <c r="H128" s="46"/>
      <c r="I128" s="47"/>
    </row>
    <row r="129" spans="8:8" x14ac:dyDescent="0.3">
      <c r="H129" s="34"/>
    </row>
    <row r="130" spans="8:8" x14ac:dyDescent="0.3">
      <c r="H130" s="34"/>
    </row>
    <row r="131" spans="8:8" x14ac:dyDescent="0.3">
      <c r="H131" s="34"/>
    </row>
    <row r="132" spans="8:8" x14ac:dyDescent="0.3">
      <c r="H132" s="34"/>
    </row>
  </sheetData>
  <autoFilter ref="A3:I128"/>
  <mergeCells count="8">
    <mergeCell ref="B128:E128"/>
    <mergeCell ref="G128:I128"/>
    <mergeCell ref="D2:E2"/>
    <mergeCell ref="A124:D124"/>
    <mergeCell ref="A125:D125"/>
    <mergeCell ref="A126:D126"/>
    <mergeCell ref="B127:E127"/>
    <mergeCell ref="G127:I12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UPS1</vt:lpstr>
      <vt:lpstr>UPS2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2024-11-28T06:13:55Z</dcterms:modified>
</cp:coreProperties>
</file>