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wnloads\"/>
    </mc:Choice>
  </mc:AlternateContent>
  <bookViews>
    <workbookView xWindow="600" yWindow="135" windowWidth="19395" windowHeight="8280"/>
  </bookViews>
  <sheets>
    <sheet name="측정자료" sheetId="1" r:id="rId1"/>
  </sheets>
  <definedNames>
    <definedName name="_xlnm._FilterDatabase" localSheetId="0" hidden="1">측정자료!$A$10:$D$44</definedName>
  </definedNames>
  <calcPr calcId="162913"/>
</workbook>
</file>

<file path=xl/calcChain.xml><?xml version="1.0" encoding="utf-8"?>
<calcChain xmlns="http://schemas.openxmlformats.org/spreadsheetml/2006/main">
  <c r="C43" i="1" l="1"/>
  <c r="B43" i="1"/>
  <c r="D40" i="1" l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42" i="1"/>
  <c r="D41" i="1"/>
  <c r="D14" i="1" l="1"/>
  <c r="D15" i="1"/>
  <c r="D16" i="1"/>
  <c r="D17" i="1"/>
  <c r="D18" i="1"/>
  <c r="D19" i="1"/>
  <c r="D20" i="1"/>
  <c r="D21" i="1"/>
  <c r="D22" i="1"/>
  <c r="D23" i="1"/>
  <c r="D24" i="1"/>
  <c r="D25" i="1"/>
  <c r="D26" i="1"/>
  <c r="D12" i="1" l="1"/>
  <c r="D13" i="1"/>
  <c r="D11" i="1"/>
  <c r="D43" i="1" l="1"/>
</calcChain>
</file>

<file path=xl/sharedStrings.xml><?xml version="1.0" encoding="utf-8"?>
<sst xmlns="http://schemas.openxmlformats.org/spreadsheetml/2006/main" count="30" uniqueCount="27">
  <si>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</si>
  <si>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</si>
  <si>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</si>
  <si>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</si>
  <si>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</si>
  <si>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</si>
  <si>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용도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</si>
  <si>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</si>
  <si>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</si>
  <si>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</si>
  <si>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 xml:space="preserve"> 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</si>
  <si>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</si>
  <si>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</si>
  <si>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</si>
  <si>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</si>
  <si>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</si>
  <si>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</si>
  <si>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</si>
  <si>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</si>
  <si>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</si>
  <si>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내부저항(mΩ) 평균치</t>
    <phoneticPr fontId="19" type="noConversion"/>
  </si>
  <si>
    <t>2021년 10월 15일</t>
    <phoneticPr fontId="19" type="noConversion"/>
  </si>
  <si>
    <t>남양유업</t>
    <phoneticPr fontId="19" type="noConversion"/>
  </si>
  <si>
    <t>UPS용</t>
    <phoneticPr fontId="19" type="noConversion"/>
  </si>
  <si>
    <t>ESH65-12</t>
    <phoneticPr fontId="19" type="noConversion"/>
  </si>
  <si>
    <t>32셀</t>
    <phoneticPr fontId="19" type="noConversion"/>
  </si>
  <si>
    <t>2016년 10월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</si>
</sst>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176" fontId="0" fillId="0" borderId="11" xfId="0" applyNumberFormat="1" applyBorder="1" applyAlignment="1">
      <alignment horizontal="center" vertical="center"/>
    </xf>
    <xf numFmtId="9" fontId="20" fillId="0" borderId="11" xfId="43" applyFont="1" applyFill="1" applyBorder="1" applyAlignment="1">
      <alignment horizontal="center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0" fontId="20" fillId="0" borderId="10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9" fontId="27" fillId="33" borderId="10" xfId="0" applyNumberFormat="1" applyFont="1" applyFill="1" applyBorder="1" applyAlignment="1">
      <alignment horizontal="right" vertical="center"/>
    </xf>
    <xf numFmtId="0" fontId="20" fillId="0" borderId="0" xfId="0" applyFont="1">
      <alignment vertical="center"/>
    </xf>
    <xf numFmtId="0" fontId="28" fillId="0" borderId="10" xfId="0" applyFont="1" applyFill="1" applyBorder="1" applyAlignment="1">
      <alignment horizontal="center" vertical="center"/>
    </xf>
    <xf numFmtId="9" fontId="28" fillId="0" borderId="10" xfId="43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8" fillId="0" borderId="10" xfId="0" applyFont="1" applyBorder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abSelected="1" workbookViewId="0">
      <selection activeCell="A12" sqref="A12:D29"/>
    </sheetView>
  </sheetViews>
  <sheetFormatPr defaultRowHeight="16.5" x14ac:dyDescent="0.3"/>
  <cols>
    <col min="1" max="1" width="12.75" customWidth="1"/>
    <col min="2" max="2" width="25.25" style="1" customWidth="1"/>
    <col min="3" max="3" width="20.75" style="2" customWidth="1"/>
    <col min="4" max="4" width="22.125" customWidth="1"/>
  </cols>
  <sheetData>
    <row r="1" spans="1:9" s="4" customFormat="1" ht="30" customHeight="1" x14ac:dyDescent="0.3">
      <c r="A1" s="34" t="s">
        <v>19</v>
      </c>
      <c r="B1" s="35"/>
      <c r="C1" s="35"/>
      <c r="D1" s="35"/>
      <c r="E1" s="3"/>
      <c r="F1" s="3"/>
    </row>
    <row r="2" spans="1:9" s="6" customFormat="1" ht="24" customHeight="1" x14ac:dyDescent="0.3">
      <c r="A2" s="11" t="s">
        <v>11</v>
      </c>
      <c r="B2" s="5"/>
      <c r="C2" s="5"/>
      <c r="D2" s="5"/>
      <c r="F2" s="7"/>
      <c r="G2" s="8"/>
      <c r="H2" s="8"/>
      <c r="I2" s="8"/>
    </row>
    <row r="3" spans="1:9" s="17" customFormat="1" x14ac:dyDescent="0.3">
      <c r="A3" s="14" t="s">
        <v>4</v>
      </c>
      <c r="B3" s="15" t="s">
        <v>21</v>
      </c>
      <c r="C3" s="16" t="s">
        <v>9</v>
      </c>
      <c r="D3" s="15" t="s">
        <v>10</v>
      </c>
    </row>
    <row r="4" spans="1:9" s="17" customFormat="1" x14ac:dyDescent="0.3">
      <c r="A4" s="14" t="s">
        <v>5</v>
      </c>
      <c r="B4" s="15" t="s">
        <v>22</v>
      </c>
      <c r="C4" s="16" t="s">
        <v>17</v>
      </c>
      <c r="D4" s="29">
        <v>23</v>
      </c>
    </row>
    <row r="5" spans="1:9" s="17" customFormat="1" x14ac:dyDescent="0.3">
      <c r="A5" s="14" t="s">
        <v>6</v>
      </c>
      <c r="B5" s="15" t="s">
        <v>23</v>
      </c>
      <c r="C5" s="16" t="s">
        <v>14</v>
      </c>
      <c r="D5" s="29">
        <v>430.4</v>
      </c>
    </row>
    <row r="6" spans="1:9" s="17" customFormat="1" x14ac:dyDescent="0.3">
      <c r="A6" s="14" t="s">
        <v>7</v>
      </c>
      <c r="B6" s="15" t="s">
        <v>24</v>
      </c>
      <c r="C6" s="16" t="s">
        <v>15</v>
      </c>
      <c r="D6" s="29">
        <v>0</v>
      </c>
    </row>
    <row r="7" spans="1:9" s="17" customFormat="1" x14ac:dyDescent="0.3">
      <c r="A7" s="14" t="s">
        <v>18</v>
      </c>
      <c r="B7" s="29" t="s">
        <v>25</v>
      </c>
      <c r="C7" s="16" t="s">
        <v>16</v>
      </c>
      <c r="D7" s="29">
        <v>0</v>
      </c>
    </row>
    <row r="8" spans="1:9" s="17" customFormat="1" x14ac:dyDescent="0.3">
      <c r="A8" s="18" t="s">
        <v>8</v>
      </c>
      <c r="B8" s="15" t="s">
        <v>26</v>
      </c>
      <c r="C8" s="16" t="s">
        <v>20</v>
      </c>
      <c r="D8" s="29">
        <v>7</v>
      </c>
    </row>
    <row r="9" spans="1:9" s="4" customFormat="1" ht="24.75" customHeight="1" x14ac:dyDescent="0.3">
      <c r="A9" s="11" t="s">
        <v>13</v>
      </c>
      <c r="B9" s="9"/>
      <c r="C9" s="10"/>
      <c r="D9" s="10"/>
      <c r="E9" s="10"/>
      <c r="F9" s="10"/>
    </row>
    <row r="10" spans="1:9" s="23" customFormat="1" ht="15.75" x14ac:dyDescent="0.3">
      <c r="A10" s="19" t="s">
        <v>0</v>
      </c>
      <c r="B10" s="20" t="s">
        <v>1</v>
      </c>
      <c r="C10" s="21" t="s">
        <v>3</v>
      </c>
      <c r="D10" s="22" t="s">
        <v>2</v>
      </c>
    </row>
    <row r="11" spans="1:9" s="23" customFormat="1" ht="15.75" x14ac:dyDescent="0.3">
      <c r="A11" s="24">
        <v>1</v>
      </c>
      <c r="B11" s="14">
        <v>13.43</v>
      </c>
      <c r="C11" s="14">
        <v>10.54</v>
      </c>
      <c r="D11" s="25">
        <f>C11/D$8</f>
        <v>1.5057142857142856</v>
      </c>
    </row>
    <row r="12" spans="1:9" s="31" customFormat="1" ht="15.75" x14ac:dyDescent="0.3">
      <c r="A12" s="32">
        <v>2</v>
      </c>
      <c r="B12" s="36">
        <v>13.16</v>
      </c>
      <c r="C12" s="36">
        <v>24.28</v>
      </c>
      <c r="D12" s="33">
        <f t="shared" ref="D12:D42" si="0">C12/D$8</f>
        <v>3.4685714285714289</v>
      </c>
    </row>
    <row r="13" spans="1:9" s="23" customFormat="1" ht="15.75" x14ac:dyDescent="0.3">
      <c r="A13" s="24">
        <v>3</v>
      </c>
      <c r="B13" s="14">
        <v>13.43</v>
      </c>
      <c r="C13" s="14">
        <v>11.86</v>
      </c>
      <c r="D13" s="25">
        <f t="shared" si="0"/>
        <v>1.6942857142857142</v>
      </c>
    </row>
    <row r="14" spans="1:9" s="23" customFormat="1" ht="15.75" x14ac:dyDescent="0.3">
      <c r="A14" s="24">
        <v>4</v>
      </c>
      <c r="B14" s="14">
        <v>13.44</v>
      </c>
      <c r="C14" s="14">
        <v>8.17</v>
      </c>
      <c r="D14" s="25">
        <f t="shared" si="0"/>
        <v>1.167142857142857</v>
      </c>
    </row>
    <row r="15" spans="1:9" s="23" customFormat="1" ht="15.75" x14ac:dyDescent="0.3">
      <c r="A15" s="24">
        <v>5</v>
      </c>
      <c r="B15" s="14">
        <v>13.4</v>
      </c>
      <c r="C15" s="14">
        <v>8.2799999999999994</v>
      </c>
      <c r="D15" s="25">
        <f t="shared" si="0"/>
        <v>1.1828571428571428</v>
      </c>
    </row>
    <row r="16" spans="1:9" s="31" customFormat="1" ht="15.75" x14ac:dyDescent="0.3">
      <c r="A16" s="24">
        <v>6</v>
      </c>
      <c r="B16" s="14">
        <v>13.5</v>
      </c>
      <c r="C16" s="14">
        <v>9.61</v>
      </c>
      <c r="D16" s="25">
        <f t="shared" si="0"/>
        <v>1.3728571428571428</v>
      </c>
    </row>
    <row r="17" spans="1:4" s="23" customFormat="1" ht="15.75" x14ac:dyDescent="0.3">
      <c r="A17" s="32">
        <v>7</v>
      </c>
      <c r="B17" s="36">
        <v>13.41</v>
      </c>
      <c r="C17" s="36">
        <v>103</v>
      </c>
      <c r="D17" s="33">
        <f t="shared" si="0"/>
        <v>14.714285714285714</v>
      </c>
    </row>
    <row r="18" spans="1:4" s="31" customFormat="1" ht="15.75" x14ac:dyDescent="0.3">
      <c r="A18" s="24">
        <v>8</v>
      </c>
      <c r="B18" s="14">
        <v>13.45</v>
      </c>
      <c r="C18" s="14">
        <v>10.35</v>
      </c>
      <c r="D18" s="25">
        <f t="shared" si="0"/>
        <v>1.4785714285714284</v>
      </c>
    </row>
    <row r="19" spans="1:4" s="23" customFormat="1" ht="15.75" x14ac:dyDescent="0.3">
      <c r="A19" s="24">
        <v>9</v>
      </c>
      <c r="B19" s="14">
        <v>13.37</v>
      </c>
      <c r="C19" s="14">
        <v>7.86</v>
      </c>
      <c r="D19" s="25">
        <f t="shared" si="0"/>
        <v>1.122857142857143</v>
      </c>
    </row>
    <row r="20" spans="1:4" s="23" customFormat="1" ht="15.75" x14ac:dyDescent="0.3">
      <c r="A20" s="24">
        <v>10</v>
      </c>
      <c r="B20" s="14">
        <v>13.53</v>
      </c>
      <c r="C20" s="14">
        <v>8.18</v>
      </c>
      <c r="D20" s="25">
        <f t="shared" si="0"/>
        <v>1.1685714285714286</v>
      </c>
    </row>
    <row r="21" spans="1:4" s="23" customFormat="1" ht="15.75" x14ac:dyDescent="0.3">
      <c r="A21" s="24">
        <v>11</v>
      </c>
      <c r="B21" s="14">
        <v>13.42</v>
      </c>
      <c r="C21" s="14">
        <v>7.96</v>
      </c>
      <c r="D21" s="25">
        <f t="shared" si="0"/>
        <v>1.1371428571428572</v>
      </c>
    </row>
    <row r="22" spans="1:4" s="31" customFormat="1" ht="15.75" x14ac:dyDescent="0.3">
      <c r="A22" s="24">
        <v>12</v>
      </c>
      <c r="B22" s="14">
        <v>13.5</v>
      </c>
      <c r="C22" s="14">
        <v>8.86</v>
      </c>
      <c r="D22" s="25">
        <f t="shared" si="0"/>
        <v>1.2657142857142856</v>
      </c>
    </row>
    <row r="23" spans="1:4" s="23" customFormat="1" ht="15.75" x14ac:dyDescent="0.3">
      <c r="A23" s="24">
        <v>13</v>
      </c>
      <c r="B23" s="14">
        <v>13.48</v>
      </c>
      <c r="C23" s="14">
        <v>10.23</v>
      </c>
      <c r="D23" s="25">
        <f t="shared" si="0"/>
        <v>1.4614285714285715</v>
      </c>
    </row>
    <row r="24" spans="1:4" s="23" customFormat="1" ht="15.75" x14ac:dyDescent="0.3">
      <c r="A24" s="24">
        <v>14</v>
      </c>
      <c r="B24" s="14">
        <v>13.44</v>
      </c>
      <c r="C24" s="14">
        <v>8</v>
      </c>
      <c r="D24" s="25">
        <f t="shared" si="0"/>
        <v>1.1428571428571428</v>
      </c>
    </row>
    <row r="25" spans="1:4" s="23" customFormat="1" ht="15.75" x14ac:dyDescent="0.3">
      <c r="A25" s="24">
        <v>15</v>
      </c>
      <c r="B25" s="14">
        <v>13.44</v>
      </c>
      <c r="C25" s="14">
        <v>8.07</v>
      </c>
      <c r="D25" s="25">
        <f t="shared" si="0"/>
        <v>1.1528571428571428</v>
      </c>
    </row>
    <row r="26" spans="1:4" s="23" customFormat="1" ht="15.75" x14ac:dyDescent="0.3">
      <c r="A26" s="24">
        <v>16</v>
      </c>
      <c r="B26" s="14">
        <v>13.59</v>
      </c>
      <c r="C26" s="14">
        <v>9.9700000000000006</v>
      </c>
      <c r="D26" s="25">
        <f t="shared" si="0"/>
        <v>1.4242857142857144</v>
      </c>
    </row>
    <row r="27" spans="1:4" s="31" customFormat="1" ht="15.75" x14ac:dyDescent="0.3">
      <c r="A27" s="24">
        <v>17</v>
      </c>
      <c r="B27" s="14">
        <v>13.43</v>
      </c>
      <c r="C27" s="14">
        <v>7.64</v>
      </c>
      <c r="D27" s="25">
        <f t="shared" ref="D27:D40" si="1">C27/D$8</f>
        <v>1.0914285714285714</v>
      </c>
    </row>
    <row r="28" spans="1:4" s="23" customFormat="1" ht="15.75" x14ac:dyDescent="0.3">
      <c r="A28" s="24">
        <v>18</v>
      </c>
      <c r="B28" s="14">
        <v>13.48</v>
      </c>
      <c r="C28" s="14">
        <v>9.4700000000000006</v>
      </c>
      <c r="D28" s="25">
        <f t="shared" si="1"/>
        <v>1.352857142857143</v>
      </c>
    </row>
    <row r="29" spans="1:4" s="23" customFormat="1" ht="15.75" x14ac:dyDescent="0.3">
      <c r="A29" s="32">
        <v>19</v>
      </c>
      <c r="B29" s="36">
        <v>13.44</v>
      </c>
      <c r="C29" s="36">
        <v>41.9</v>
      </c>
      <c r="D29" s="33">
        <f t="shared" si="1"/>
        <v>5.9857142857142858</v>
      </c>
    </row>
    <row r="30" spans="1:4" s="23" customFormat="1" ht="15.75" x14ac:dyDescent="0.3">
      <c r="A30" s="24">
        <v>20</v>
      </c>
      <c r="B30" s="14">
        <v>13.47</v>
      </c>
      <c r="C30" s="14">
        <v>7.78</v>
      </c>
      <c r="D30" s="25">
        <f t="shared" si="1"/>
        <v>1.1114285714285714</v>
      </c>
    </row>
    <row r="31" spans="1:4" s="31" customFormat="1" ht="15.75" x14ac:dyDescent="0.3">
      <c r="A31" s="24">
        <v>21</v>
      </c>
      <c r="B31" s="14">
        <v>13.45</v>
      </c>
      <c r="C31" s="14">
        <v>7.82</v>
      </c>
      <c r="D31" s="25">
        <f t="shared" si="1"/>
        <v>1.1171428571428572</v>
      </c>
    </row>
    <row r="32" spans="1:4" s="23" customFormat="1" ht="15.75" x14ac:dyDescent="0.3">
      <c r="A32" s="24">
        <v>22</v>
      </c>
      <c r="B32" s="14">
        <v>13.49</v>
      </c>
      <c r="C32" s="14">
        <v>8.02</v>
      </c>
      <c r="D32" s="25">
        <f t="shared" si="1"/>
        <v>1.1457142857142857</v>
      </c>
    </row>
    <row r="33" spans="1:4" s="31" customFormat="1" ht="15.75" x14ac:dyDescent="0.3">
      <c r="A33" s="24">
        <v>23</v>
      </c>
      <c r="B33" s="14">
        <v>13.44</v>
      </c>
      <c r="C33" s="14">
        <v>8.42</v>
      </c>
      <c r="D33" s="25">
        <f t="shared" si="1"/>
        <v>1.2028571428571428</v>
      </c>
    </row>
    <row r="34" spans="1:4" s="23" customFormat="1" ht="15.75" x14ac:dyDescent="0.3">
      <c r="A34" s="24">
        <v>24</v>
      </c>
      <c r="B34" s="14">
        <v>13.48</v>
      </c>
      <c r="C34" s="14">
        <v>10.050000000000001</v>
      </c>
      <c r="D34" s="25">
        <f t="shared" si="1"/>
        <v>1.4357142857142857</v>
      </c>
    </row>
    <row r="35" spans="1:4" s="23" customFormat="1" ht="15.75" x14ac:dyDescent="0.3">
      <c r="A35" s="24">
        <v>25</v>
      </c>
      <c r="B35" s="14">
        <v>13.46</v>
      </c>
      <c r="C35" s="14">
        <v>8.3800000000000008</v>
      </c>
      <c r="D35" s="25">
        <f t="shared" si="1"/>
        <v>1.1971428571428573</v>
      </c>
    </row>
    <row r="36" spans="1:4" s="23" customFormat="1" ht="15.75" x14ac:dyDescent="0.3">
      <c r="A36" s="24">
        <v>26</v>
      </c>
      <c r="B36" s="14">
        <v>13.47</v>
      </c>
      <c r="C36" s="14">
        <v>8.69</v>
      </c>
      <c r="D36" s="25">
        <f t="shared" si="1"/>
        <v>1.2414285714285713</v>
      </c>
    </row>
    <row r="37" spans="1:4" s="31" customFormat="1" ht="15.75" x14ac:dyDescent="0.3">
      <c r="A37" s="24">
        <v>27</v>
      </c>
      <c r="B37" s="14">
        <v>13.45</v>
      </c>
      <c r="C37" s="14">
        <v>7.4</v>
      </c>
      <c r="D37" s="25">
        <f t="shared" si="1"/>
        <v>1.0571428571428572</v>
      </c>
    </row>
    <row r="38" spans="1:4" s="23" customFormat="1" ht="15.75" x14ac:dyDescent="0.3">
      <c r="A38" s="24">
        <v>28</v>
      </c>
      <c r="B38" s="14">
        <v>13.48</v>
      </c>
      <c r="C38" s="14">
        <v>7.35</v>
      </c>
      <c r="D38" s="25">
        <f t="shared" si="1"/>
        <v>1.05</v>
      </c>
    </row>
    <row r="39" spans="1:4" s="23" customFormat="1" ht="15.75" x14ac:dyDescent="0.3">
      <c r="A39" s="24">
        <v>29</v>
      </c>
      <c r="B39" s="14">
        <v>13.43</v>
      </c>
      <c r="C39" s="14">
        <v>7.71</v>
      </c>
      <c r="D39" s="25">
        <f t="shared" si="1"/>
        <v>1.1014285714285714</v>
      </c>
    </row>
    <row r="40" spans="1:4" s="23" customFormat="1" ht="15.75" x14ac:dyDescent="0.3">
      <c r="A40" s="24">
        <v>30</v>
      </c>
      <c r="B40" s="14">
        <v>13.51</v>
      </c>
      <c r="C40" s="14">
        <v>8.98</v>
      </c>
      <c r="D40" s="25">
        <f t="shared" si="1"/>
        <v>1.2828571428571429</v>
      </c>
    </row>
    <row r="41" spans="1:4" s="23" customFormat="1" ht="15.75" x14ac:dyDescent="0.3">
      <c r="A41" s="24">
        <v>31</v>
      </c>
      <c r="B41" s="14">
        <v>13.48</v>
      </c>
      <c r="C41" s="14">
        <v>7.7</v>
      </c>
      <c r="D41" s="25">
        <f t="shared" si="0"/>
        <v>1.1000000000000001</v>
      </c>
    </row>
    <row r="42" spans="1:4" s="23" customFormat="1" ht="15.75" x14ac:dyDescent="0.3">
      <c r="A42" s="24">
        <v>32</v>
      </c>
      <c r="B42" s="14">
        <v>13.47</v>
      </c>
      <c r="C42" s="14">
        <v>9.32</v>
      </c>
      <c r="D42" s="25">
        <f t="shared" si="0"/>
        <v>1.3314285714285714</v>
      </c>
    </row>
    <row r="43" spans="1:4" s="28" customFormat="1" x14ac:dyDescent="0.3">
      <c r="A43" s="26" t="s">
        <v>12</v>
      </c>
      <c r="B43" s="27">
        <f>AVERAGE(B11:B42)</f>
        <v>13.450625000000002</v>
      </c>
      <c r="C43" s="27">
        <f>AVERAGE(C11:C42)</f>
        <v>13.182812499999999</v>
      </c>
      <c r="D43" s="30">
        <f>AVERAGE(D11:D42)</f>
        <v>1.8832589285714285</v>
      </c>
    </row>
    <row r="44" spans="1:4" x14ac:dyDescent="0.3">
      <c r="B44" s="1" t="s">
        <v>10</v>
      </c>
      <c r="C44" s="12" t="s">
        <v>10</v>
      </c>
      <c r="D44" s="13" t="s">
        <v>10</v>
      </c>
    </row>
  </sheetData>
  <autoFilter ref="A10:D44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2021-10-15T06:42:32Z</dcterms:modified>
</cp:coreProperties>
</file>