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측정자료" sheetId="1" r:id="rId1"/>
  </sheets>
  <definedNames>
    <definedName name="_xlnm._FilterDatabase" localSheetId="0" hidden="1">측정자료!$A$10:$D$32</definedName>
  </definedNames>
  <calcPr calcId="162913"/>
</workbook>
</file>

<file path=xl/calcChain.xml><?xml version="1.0" encoding="utf-8"?>
<calcChain xmlns="http://schemas.openxmlformats.org/spreadsheetml/2006/main">
  <c r="C31" i="1" l="1"/>
  <c r="D30" i="1"/>
  <c r="D29" i="1"/>
  <c r="D28" i="1"/>
  <c r="D27" i="1"/>
  <c r="B31" i="1"/>
  <c r="D14" i="1" l="1"/>
  <c r="D15" i="1"/>
  <c r="D16" i="1"/>
  <c r="D17" i="1"/>
  <c r="D18" i="1"/>
  <c r="D19" i="1"/>
  <c r="D20" i="1"/>
  <c r="D21" i="1"/>
  <c r="D22" i="1"/>
  <c r="D23" i="1"/>
  <c r="D24" i="1"/>
  <c r="D25" i="1"/>
  <c r="D26" i="1"/>
  <c r="D12" i="1" l="1"/>
  <c r="D13" i="1"/>
  <c r="D11" i="1"/>
  <c r="D31" i="1" l="1"/>
</calcChain>
</file>

<file path=xl/sharedStrings.xml><?xml version="1.0" encoding="utf-8"?>
<sst xmlns="http://schemas.openxmlformats.org/spreadsheetml/2006/main" count="30" uniqueCount="27">
  <si>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</si>
  <si>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</si>
  <si>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</si>
  <si>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</si>
  <si>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</si>
  <si>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</si>
  <si>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용도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</si>
  <si>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</si>
  <si>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</si>
  <si>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</si>
  <si>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</si>
  <si>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</si>
  <si>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</si>
  <si>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</si>
  <si>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</si>
  <si>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</si>
  <si>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</si>
  <si>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</si>
  <si>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</si>
  <si>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</si>
  <si>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내부저항(mΩ) 평균치</t>
    <phoneticPr fontId="19" type="noConversion"/>
  </si>
  <si>
    <t>20셀</t>
    <phoneticPr fontId="19" type="noConversion"/>
  </si>
  <si>
    <t>2021년 10월 15일</t>
    <phoneticPr fontId="19" type="noConversion"/>
  </si>
  <si>
    <t>남양유업</t>
    <phoneticPr fontId="19" type="noConversion"/>
  </si>
  <si>
    <t>UPS용</t>
    <phoneticPr fontId="19" type="noConversion"/>
  </si>
  <si>
    <t>ESH200-12</t>
    <phoneticPr fontId="19" type="noConversion"/>
  </si>
  <si>
    <t>2016년 11월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</si>
</sst>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176" fontId="0" fillId="0" borderId="11" xfId="0" applyNumberFormat="1" applyBorder="1" applyAlignment="1">
      <alignment horizontal="center" vertical="center"/>
    </xf>
    <xf numFmtId="9" fontId="20" fillId="0" borderId="11" xfId="43" applyFont="1" applyFill="1" applyBorder="1" applyAlignment="1">
      <alignment horizontal="center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9" fontId="27" fillId="33" borderId="10" xfId="0" applyNumberFormat="1" applyFont="1" applyFill="1" applyBorder="1" applyAlignment="1">
      <alignment horizontal="right" vertical="center"/>
    </xf>
    <xf numFmtId="0" fontId="20" fillId="0" borderId="0" xfId="0" applyFont="1">
      <alignment vertical="center"/>
    </xf>
    <xf numFmtId="0" fontId="28" fillId="0" borderId="10" xfId="0" applyFont="1" applyFill="1" applyBorder="1" applyAlignment="1">
      <alignment horizontal="center" vertical="center"/>
    </xf>
    <xf numFmtId="0" fontId="28" fillId="0" borderId="10" xfId="0" applyFont="1" applyBorder="1">
      <alignment vertical="center"/>
    </xf>
    <xf numFmtId="9" fontId="28" fillId="0" borderId="10" xfId="43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topLeftCell="A16" workbookViewId="0">
      <selection activeCell="I43" sqref="I43"/>
    </sheetView>
  </sheetViews>
  <sheetFormatPr defaultRowHeight="16.5" x14ac:dyDescent="0.3"/>
  <cols>
    <col min="1" max="1" width="12.75" customWidth="1"/>
    <col min="2" max="2" width="25.25" style="1" customWidth="1"/>
    <col min="3" max="3" width="20.75" style="2" customWidth="1"/>
    <col min="4" max="4" width="22.125" customWidth="1"/>
  </cols>
  <sheetData>
    <row r="1" spans="1:9" s="4" customFormat="1" ht="30" customHeight="1" x14ac:dyDescent="0.3">
      <c r="A1" s="35" t="s">
        <v>19</v>
      </c>
      <c r="B1" s="36"/>
      <c r="C1" s="36"/>
      <c r="D1" s="36"/>
      <c r="E1" s="3"/>
      <c r="F1" s="3"/>
    </row>
    <row r="2" spans="1:9" s="6" customFormat="1" ht="24" customHeight="1" x14ac:dyDescent="0.3">
      <c r="A2" s="11" t="s">
        <v>11</v>
      </c>
      <c r="B2" s="5"/>
      <c r="C2" s="5"/>
      <c r="D2" s="5"/>
      <c r="F2" s="7"/>
      <c r="G2" s="8"/>
      <c r="H2" s="8"/>
      <c r="I2" s="8"/>
    </row>
    <row r="3" spans="1:9" s="17" customFormat="1" x14ac:dyDescent="0.3">
      <c r="A3" s="14" t="s">
        <v>4</v>
      </c>
      <c r="B3" s="15" t="s">
        <v>22</v>
      </c>
      <c r="C3" s="16" t="s">
        <v>9</v>
      </c>
      <c r="D3" s="15" t="s">
        <v>10</v>
      </c>
    </row>
    <row r="4" spans="1:9" s="17" customFormat="1" x14ac:dyDescent="0.3">
      <c r="A4" s="14" t="s">
        <v>5</v>
      </c>
      <c r="B4" s="15" t="s">
        <v>23</v>
      </c>
      <c r="C4" s="16" t="s">
        <v>17</v>
      </c>
      <c r="D4" s="29">
        <v>23</v>
      </c>
    </row>
    <row r="5" spans="1:9" s="17" customFormat="1" x14ac:dyDescent="0.3">
      <c r="A5" s="14" t="s">
        <v>6</v>
      </c>
      <c r="B5" s="15" t="s">
        <v>24</v>
      </c>
      <c r="C5" s="16" t="s">
        <v>14</v>
      </c>
      <c r="D5" s="29">
        <v>267.2</v>
      </c>
    </row>
    <row r="6" spans="1:9" s="17" customFormat="1" x14ac:dyDescent="0.3">
      <c r="A6" s="14" t="s">
        <v>7</v>
      </c>
      <c r="B6" s="15" t="s">
        <v>25</v>
      </c>
      <c r="C6" s="16" t="s">
        <v>15</v>
      </c>
      <c r="D6" s="29">
        <v>0</v>
      </c>
    </row>
    <row r="7" spans="1:9" s="17" customFormat="1" x14ac:dyDescent="0.3">
      <c r="A7" s="14" t="s">
        <v>18</v>
      </c>
      <c r="B7" s="29" t="s">
        <v>21</v>
      </c>
      <c r="C7" s="16" t="s">
        <v>16</v>
      </c>
      <c r="D7" s="29">
        <v>0</v>
      </c>
    </row>
    <row r="8" spans="1:9" s="17" customFormat="1" x14ac:dyDescent="0.3">
      <c r="A8" s="18" t="s">
        <v>8</v>
      </c>
      <c r="B8" s="15" t="s">
        <v>26</v>
      </c>
      <c r="C8" s="16" t="s">
        <v>20</v>
      </c>
      <c r="D8" s="29">
        <v>3.4</v>
      </c>
    </row>
    <row r="9" spans="1:9" s="4" customFormat="1" ht="24.75" customHeight="1" x14ac:dyDescent="0.3">
      <c r="A9" s="11" t="s">
        <v>13</v>
      </c>
      <c r="B9" s="9"/>
      <c r="C9" s="10"/>
      <c r="D9" s="10"/>
      <c r="E9" s="10"/>
      <c r="F9" s="10"/>
    </row>
    <row r="10" spans="1:9" s="23" customFormat="1" ht="15.75" x14ac:dyDescent="0.3">
      <c r="A10" s="19" t="s">
        <v>0</v>
      </c>
      <c r="B10" s="20" t="s">
        <v>1</v>
      </c>
      <c r="C10" s="21" t="s">
        <v>3</v>
      </c>
      <c r="D10" s="22" t="s">
        <v>2</v>
      </c>
    </row>
    <row r="11" spans="1:9" s="23" customFormat="1" ht="15.75" x14ac:dyDescent="0.3">
      <c r="A11" s="24">
        <v>1</v>
      </c>
      <c r="B11" s="14">
        <v>13.45</v>
      </c>
      <c r="C11" s="14">
        <v>4.1100000000000003</v>
      </c>
      <c r="D11" s="25">
        <f>C11/D$8</f>
        <v>1.2088235294117649</v>
      </c>
    </row>
    <row r="12" spans="1:9" s="31" customFormat="1" ht="15.75" x14ac:dyDescent="0.3">
      <c r="A12" s="24">
        <v>2</v>
      </c>
      <c r="B12" s="14">
        <v>13.27</v>
      </c>
      <c r="C12" s="14">
        <v>3.97</v>
      </c>
      <c r="D12" s="25">
        <f t="shared" ref="D12:D26" si="0">C12/D$8</f>
        <v>1.1676470588235295</v>
      </c>
    </row>
    <row r="13" spans="1:9" s="23" customFormat="1" ht="15.75" x14ac:dyDescent="0.3">
      <c r="A13" s="24">
        <v>3</v>
      </c>
      <c r="B13" s="14">
        <v>13.42</v>
      </c>
      <c r="C13" s="14">
        <v>4.01</v>
      </c>
      <c r="D13" s="25">
        <f t="shared" si="0"/>
        <v>1.1794117647058824</v>
      </c>
    </row>
    <row r="14" spans="1:9" s="23" customFormat="1" ht="15.75" x14ac:dyDescent="0.3">
      <c r="A14" s="32">
        <v>4</v>
      </c>
      <c r="B14" s="14">
        <v>13.4</v>
      </c>
      <c r="C14" s="14">
        <v>4.04</v>
      </c>
      <c r="D14" s="25">
        <f t="shared" si="0"/>
        <v>1.1882352941176471</v>
      </c>
    </row>
    <row r="15" spans="1:9" s="23" customFormat="1" ht="15.75" x14ac:dyDescent="0.3">
      <c r="A15" s="24">
        <v>5</v>
      </c>
      <c r="B15" s="14">
        <v>13.35</v>
      </c>
      <c r="C15" s="14">
        <v>4</v>
      </c>
      <c r="D15" s="25">
        <f t="shared" si="0"/>
        <v>1.1764705882352942</v>
      </c>
    </row>
    <row r="16" spans="1:9" s="31" customFormat="1" ht="15.75" x14ac:dyDescent="0.3">
      <c r="A16" s="24">
        <v>6</v>
      </c>
      <c r="B16" s="14">
        <v>13.41</v>
      </c>
      <c r="C16" s="14">
        <v>4.17</v>
      </c>
      <c r="D16" s="25">
        <f t="shared" si="0"/>
        <v>1.2264705882352942</v>
      </c>
    </row>
    <row r="17" spans="1:4" s="23" customFormat="1" ht="15.75" x14ac:dyDescent="0.3">
      <c r="A17" s="24">
        <v>7</v>
      </c>
      <c r="B17" s="14">
        <v>13.29</v>
      </c>
      <c r="C17" s="14">
        <v>5.36</v>
      </c>
      <c r="D17" s="25">
        <f t="shared" si="0"/>
        <v>1.5764705882352943</v>
      </c>
    </row>
    <row r="18" spans="1:4" s="31" customFormat="1" ht="15.75" x14ac:dyDescent="0.3">
      <c r="A18" s="24">
        <v>8</v>
      </c>
      <c r="B18" s="14">
        <v>13.26</v>
      </c>
      <c r="C18" s="14">
        <v>4.34</v>
      </c>
      <c r="D18" s="25">
        <f t="shared" si="0"/>
        <v>1.276470588235294</v>
      </c>
    </row>
    <row r="19" spans="1:4" s="23" customFormat="1" ht="15.75" x14ac:dyDescent="0.3">
      <c r="A19" s="24">
        <v>9</v>
      </c>
      <c r="B19" s="14">
        <v>13.38</v>
      </c>
      <c r="C19" s="14">
        <v>4.03</v>
      </c>
      <c r="D19" s="25">
        <f t="shared" si="0"/>
        <v>1.1852941176470588</v>
      </c>
    </row>
    <row r="20" spans="1:4" s="23" customFormat="1" ht="15.75" x14ac:dyDescent="0.3">
      <c r="A20" s="32">
        <v>10</v>
      </c>
      <c r="B20" s="33">
        <v>13.33</v>
      </c>
      <c r="C20" s="33">
        <v>7.28</v>
      </c>
      <c r="D20" s="34">
        <f t="shared" si="0"/>
        <v>2.1411764705882352</v>
      </c>
    </row>
    <row r="21" spans="1:4" s="23" customFormat="1" ht="15.75" x14ac:dyDescent="0.3">
      <c r="A21" s="32">
        <v>11</v>
      </c>
      <c r="B21" s="33">
        <v>13.41</v>
      </c>
      <c r="C21" s="33">
        <v>125.5</v>
      </c>
      <c r="D21" s="34">
        <f t="shared" si="0"/>
        <v>36.911764705882355</v>
      </c>
    </row>
    <row r="22" spans="1:4" s="31" customFormat="1" ht="15.75" x14ac:dyDescent="0.3">
      <c r="A22" s="24">
        <v>12</v>
      </c>
      <c r="B22" s="14">
        <v>13.36</v>
      </c>
      <c r="C22" s="14">
        <v>4.29</v>
      </c>
      <c r="D22" s="25">
        <f t="shared" si="0"/>
        <v>1.2617647058823529</v>
      </c>
    </row>
    <row r="23" spans="1:4" s="23" customFormat="1" ht="15.75" x14ac:dyDescent="0.3">
      <c r="A23" s="24">
        <v>13</v>
      </c>
      <c r="B23" s="14">
        <v>13.48</v>
      </c>
      <c r="C23" s="14">
        <v>5.15</v>
      </c>
      <c r="D23" s="25">
        <f t="shared" si="0"/>
        <v>1.5147058823529413</v>
      </c>
    </row>
    <row r="24" spans="1:4" s="23" customFormat="1" ht="15.75" x14ac:dyDescent="0.3">
      <c r="A24" s="24">
        <v>14</v>
      </c>
      <c r="B24" s="14">
        <v>13.43</v>
      </c>
      <c r="C24" s="14">
        <v>4.08</v>
      </c>
      <c r="D24" s="25">
        <f t="shared" si="0"/>
        <v>1.2</v>
      </c>
    </row>
    <row r="25" spans="1:4" s="23" customFormat="1" ht="15.75" x14ac:dyDescent="0.3">
      <c r="A25" s="24">
        <v>15</v>
      </c>
      <c r="B25" s="14">
        <v>13.48</v>
      </c>
      <c r="C25" s="14">
        <v>4.4000000000000004</v>
      </c>
      <c r="D25" s="25">
        <f t="shared" si="0"/>
        <v>1.2941176470588236</v>
      </c>
    </row>
    <row r="26" spans="1:4" s="23" customFormat="1" ht="15.75" x14ac:dyDescent="0.3">
      <c r="A26" s="24">
        <v>16</v>
      </c>
      <c r="B26" s="14">
        <v>13.41</v>
      </c>
      <c r="C26" s="14">
        <v>3.9</v>
      </c>
      <c r="D26" s="25">
        <f t="shared" si="0"/>
        <v>1.1470588235294117</v>
      </c>
    </row>
    <row r="27" spans="1:4" s="31" customFormat="1" ht="15.75" x14ac:dyDescent="0.3">
      <c r="A27" s="24">
        <v>17</v>
      </c>
      <c r="B27" s="14">
        <v>13.42</v>
      </c>
      <c r="C27" s="14">
        <v>4.63</v>
      </c>
      <c r="D27" s="25">
        <f t="shared" ref="D27:D30" si="1">C27/D$8</f>
        <v>1.361764705882353</v>
      </c>
    </row>
    <row r="28" spans="1:4" s="23" customFormat="1" ht="15.75" x14ac:dyDescent="0.3">
      <c r="A28" s="24">
        <v>18</v>
      </c>
      <c r="B28" s="14">
        <v>13.42</v>
      </c>
      <c r="C28" s="14">
        <v>3.77</v>
      </c>
      <c r="D28" s="25">
        <f t="shared" si="1"/>
        <v>1.1088235294117648</v>
      </c>
    </row>
    <row r="29" spans="1:4" s="23" customFormat="1" ht="15.75" x14ac:dyDescent="0.3">
      <c r="A29" s="24">
        <v>19</v>
      </c>
      <c r="B29" s="14">
        <v>13.37</v>
      </c>
      <c r="C29" s="14">
        <v>3.78</v>
      </c>
      <c r="D29" s="25">
        <f t="shared" si="1"/>
        <v>1.111764705882353</v>
      </c>
    </row>
    <row r="30" spans="1:4" s="23" customFormat="1" ht="15.75" x14ac:dyDescent="0.3">
      <c r="A30" s="32">
        <v>20</v>
      </c>
      <c r="B30" s="33">
        <v>12.89</v>
      </c>
      <c r="C30" s="33">
        <v>10.71</v>
      </c>
      <c r="D30" s="34">
        <f t="shared" si="1"/>
        <v>3.1500000000000004</v>
      </c>
    </row>
    <row r="31" spans="1:4" s="28" customFormat="1" x14ac:dyDescent="0.3">
      <c r="A31" s="26" t="s">
        <v>12</v>
      </c>
      <c r="B31" s="27">
        <f>AVERAGE(B11:B30)</f>
        <v>13.361499999999998</v>
      </c>
      <c r="C31" s="27">
        <f>AVERAGE(C11:C30)</f>
        <v>10.776000000000002</v>
      </c>
      <c r="D31" s="30">
        <f>AVERAGE(D11:D30)</f>
        <v>3.1694117647058824</v>
      </c>
    </row>
    <row r="32" spans="1:4" x14ac:dyDescent="0.3">
      <c r="B32" s="1" t="s">
        <v>10</v>
      </c>
      <c r="C32" s="12" t="s">
        <v>10</v>
      </c>
      <c r="D32" s="13" t="s">
        <v>10</v>
      </c>
    </row>
  </sheetData>
  <autoFilter ref="A10:D32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2021-10-15T07:48:11Z</dcterms:modified>
</cp:coreProperties>
</file>