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<sst xmlns="http://schemas.openxmlformats.org/spreadsheetml/2006/main" count="29" uniqueCount="26">
  <si>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</si>
  <si>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</si>
  <si>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</si>
  <si>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</si>
  <si>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</si>
  <si>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</si>
  <si>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</si>
  <si>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</si>
  <si>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</si>
  <si>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</si>
  <si>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</si>
  <si>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</si>
  <si>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</si>
  <si>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</si>
  <si>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</si>
  <si>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</si>
  <si>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</si>
  <si>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</si>
  <si>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</si>
  <si>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</si>
  <si>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</si>
  <si>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</si>
  <si>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</si>
  <si>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VCDH460M PIJ01797RM</t>
    <phoneticPr fontId="1" type="noConversion"/>
  </si>
  <si>
    <t>2022.04.22-M001</t>
    <phoneticPr fontId="1" type="noConversion"/>
  </si>
  <si>
    <t xml:space="preserve">                                     지게차 점검 일지  ( 2023.   2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</si>
</sst>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17929</xdr:colOff>
      <xdr:row>37</xdr:row>
      <xdr:rowOff>53788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993341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52.46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1.2809999999999999</v>
      </c>
      <c r="D11" s="30">
        <f>$C11+0.0007*($E11-25)</f>
        <v>1.2697999999999998</v>
      </c>
      <c r="E11" s="10">
        <v>9</v>
      </c>
      <c r="F11" s="11">
        <v>13</v>
      </c>
      <c r="G11" s="27">
        <v>2.2000000000000002</v>
      </c>
      <c r="H11" s="30">
        <v>1.2909999999999999</v>
      </c>
      <c r="I11" s="30">
        <f>$H11+0.0007*($J11-25)</f>
        <v>1.284</v>
      </c>
      <c r="J11" s="10">
        <v>15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1.284</v>
      </c>
      <c r="D12" s="30">
        <f t="shared" ref="D12:D22" si="0">$C12+0.0007*($E12-25)</f>
        <v>1.2727999999999999</v>
      </c>
      <c r="E12" s="10">
        <v>9</v>
      </c>
      <c r="F12" s="13">
        <v>14</v>
      </c>
      <c r="G12" s="27">
        <v>2.2000000000000002</v>
      </c>
      <c r="H12" s="30">
        <v>1.2929999999999999</v>
      </c>
      <c r="I12" s="30">
        <f t="shared" ref="I12:I22" si="1">$H12+0.0007*($J12-25)</f>
        <v>1.2852999999999999</v>
      </c>
      <c r="J12" s="10">
        <v>14</v>
      </c>
      <c r="L12" s="31"/>
    </row>
    <row r="13" spans="1:12" ht="27" customHeight="1" x14ac:dyDescent="0.4">
      <c r="A13" s="12">
        <v>3</v>
      </c>
      <c r="B13" s="27">
        <v>2.2000000000000002</v>
      </c>
      <c r="C13" s="30">
        <v>1.29</v>
      </c>
      <c r="D13" s="30">
        <f t="shared" si="0"/>
        <v>1.2795000000000001</v>
      </c>
      <c r="E13" s="10">
        <v>10</v>
      </c>
      <c r="F13" s="13">
        <v>15</v>
      </c>
      <c r="G13" s="27">
        <v>2.2000000000000002</v>
      </c>
      <c r="H13" s="30">
        <v>1.296</v>
      </c>
      <c r="I13" s="30">
        <f t="shared" si="1"/>
        <v>1.2876000000000001</v>
      </c>
      <c r="J13" s="10">
        <v>13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1.292</v>
      </c>
      <c r="D14" s="30">
        <f t="shared" si="0"/>
        <v>1.2828999999999999</v>
      </c>
      <c r="E14" s="10">
        <v>12</v>
      </c>
      <c r="F14" s="13">
        <v>16</v>
      </c>
      <c r="G14" s="27">
        <v>2.2000000000000002</v>
      </c>
      <c r="H14" s="30">
        <v>1.284</v>
      </c>
      <c r="I14" s="30">
        <f t="shared" si="1"/>
        <v>1.2742</v>
      </c>
      <c r="J14" s="10">
        <v>11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1.286</v>
      </c>
      <c r="D15" s="30">
        <f t="shared" si="0"/>
        <v>1.2768999999999999</v>
      </c>
      <c r="E15" s="10">
        <v>12</v>
      </c>
      <c r="F15" s="13">
        <v>17</v>
      </c>
      <c r="G15" s="27">
        <v>2.2000000000000002</v>
      </c>
      <c r="H15" s="30">
        <v>1.2989999999999999</v>
      </c>
      <c r="I15" s="30">
        <f t="shared" si="1"/>
        <v>1.2906</v>
      </c>
      <c r="J15" s="10">
        <v>13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1.306</v>
      </c>
      <c r="D16" s="30">
        <f t="shared" si="0"/>
        <v>1.3011000000000001</v>
      </c>
      <c r="E16" s="10">
        <v>18</v>
      </c>
      <c r="F16" s="13">
        <v>18</v>
      </c>
      <c r="G16" s="27">
        <v>2.2000000000000002</v>
      </c>
      <c r="H16" s="30">
        <v>1.2989999999999999</v>
      </c>
      <c r="I16" s="30">
        <f t="shared" si="1"/>
        <v>1.2906</v>
      </c>
      <c r="J16" s="10">
        <v>13</v>
      </c>
      <c r="L16" s="31"/>
    </row>
    <row r="17" spans="1:12" ht="27" customHeight="1" x14ac:dyDescent="0.4">
      <c r="A17" s="71">
        <v>7</v>
      </c>
      <c r="B17" s="72">
        <v>1.97</v>
      </c>
      <c r="C17" s="73">
        <v>1.0309999999999999</v>
      </c>
      <c r="D17" s="73">
        <f t="shared" si="0"/>
        <v>1.0226</v>
      </c>
      <c r="E17" s="74">
        <v>13</v>
      </c>
      <c r="F17" s="13">
        <v>19</v>
      </c>
      <c r="G17" s="27">
        <v>2.2000000000000002</v>
      </c>
      <c r="H17" s="30">
        <v>1.2909999999999999</v>
      </c>
      <c r="I17" s="30">
        <f t="shared" si="1"/>
        <v>1.2818999999999998</v>
      </c>
      <c r="J17" s="10">
        <v>12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1.2869999999999999</v>
      </c>
      <c r="D18" s="30">
        <f t="shared" si="0"/>
        <v>1.2765</v>
      </c>
      <c r="E18" s="10">
        <v>10</v>
      </c>
      <c r="F18" s="13">
        <v>20</v>
      </c>
      <c r="G18" s="27">
        <v>2.2000000000000002</v>
      </c>
      <c r="H18" s="30">
        <v>1.29</v>
      </c>
      <c r="I18" s="30">
        <f t="shared" si="1"/>
        <v>1.2802</v>
      </c>
      <c r="J18" s="10">
        <v>11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1.2969999999999999</v>
      </c>
      <c r="D19" s="30">
        <f t="shared" si="0"/>
        <v>1.2865</v>
      </c>
      <c r="E19" s="10">
        <v>10</v>
      </c>
      <c r="F19" s="13">
        <v>21</v>
      </c>
      <c r="G19" s="27">
        <v>2.2000000000000002</v>
      </c>
      <c r="H19" s="30">
        <v>1.294</v>
      </c>
      <c r="I19" s="30">
        <f t="shared" si="1"/>
        <v>1.2842</v>
      </c>
      <c r="J19" s="10">
        <v>11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1.294</v>
      </c>
      <c r="D20" s="30">
        <f t="shared" si="0"/>
        <v>1.2835000000000001</v>
      </c>
      <c r="E20" s="10">
        <v>10</v>
      </c>
      <c r="F20" s="13">
        <v>22</v>
      </c>
      <c r="G20" s="27">
        <v>2.2000000000000002</v>
      </c>
      <c r="H20" s="30">
        <v>1.27</v>
      </c>
      <c r="I20" s="30">
        <f t="shared" si="1"/>
        <v>1.2595000000000001</v>
      </c>
      <c r="J20" s="10">
        <v>10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1.292</v>
      </c>
      <c r="D21" s="30">
        <f t="shared" si="0"/>
        <v>1.2822</v>
      </c>
      <c r="E21" s="10">
        <v>11</v>
      </c>
      <c r="F21" s="13">
        <v>23</v>
      </c>
      <c r="G21" s="27">
        <v>2.2000000000000002</v>
      </c>
      <c r="H21" s="30">
        <v>1.2869999999999999</v>
      </c>
      <c r="I21" s="30">
        <f t="shared" si="1"/>
        <v>1.2771999999999999</v>
      </c>
      <c r="J21" s="10">
        <v>11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1.2190000000000001</v>
      </c>
      <c r="D22" s="30">
        <f t="shared" si="0"/>
        <v>1.2106000000000001</v>
      </c>
      <c r="E22" s="10">
        <v>13</v>
      </c>
      <c r="F22" s="13">
        <v>24</v>
      </c>
      <c r="G22" s="27">
        <v>2.2000000000000002</v>
      </c>
      <c r="H22" s="30">
        <v>1.29</v>
      </c>
      <c r="I22" s="30">
        <f t="shared" si="1"/>
        <v>1.2802</v>
      </c>
      <c r="J22" s="10">
        <v>11</v>
      </c>
      <c r="L22" s="31"/>
    </row>
    <row r="23" spans="1:12" ht="19.2" x14ac:dyDescent="0.4">
      <c r="E23" s="1">
        <f>SUM(E11:E22)</f>
        <v>137</v>
      </c>
      <c r="G23" s="28">
        <f>+H23/24</f>
        <v>11.75</v>
      </c>
      <c r="H23">
        <f>+J23+E23</f>
        <v>282</v>
      </c>
      <c r="J23">
        <f>SUM(J11:J22)</f>
        <v>145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2023-02-13T00:45:04Z</dcterms:modified>
</cp:coreProperties>
</file>