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 문서\Documents\업무파일\점검Data\MSB,GSL\MSB\MSB200\"/>
    </mc:Choice>
  </mc:AlternateContent>
  <bookViews>
    <workbookView xWindow="600" yWindow="135" windowWidth="19395" windowHeight="8280"/>
  </bookViews>
  <sheets>
    <sheet name="세방전지" sheetId="5" r:id="rId1"/>
  </sheets>
  <definedNames>
    <definedName name="_xlnm._FilterDatabase" localSheetId="0" hidden="1">세방전지!$A$10:$I$135</definedName>
  </definedNames>
  <calcPr calcId="162913"/>
</workbook>
</file>

<file path=xl/calcChain.xml><?xml version="1.0" encoding="utf-8"?>
<calcChain xmlns="http://schemas.openxmlformats.org/spreadsheetml/2006/main">
  <c r="D100" i="5" l="1"/>
  <c r="D101" i="5"/>
  <c r="D102" i="5"/>
  <c r="D103" i="5"/>
  <c r="D104" i="5"/>
  <c r="D105" i="5"/>
  <c r="D106" i="5"/>
  <c r="D107" i="5"/>
  <c r="D72" i="5"/>
  <c r="D73" i="5"/>
  <c r="D74" i="5"/>
  <c r="D75" i="5"/>
  <c r="D76" i="5"/>
  <c r="D77" i="5"/>
  <c r="D78" i="5"/>
  <c r="D79" i="5"/>
  <c r="D80" i="5"/>
  <c r="D41" i="5"/>
  <c r="D42" i="5"/>
  <c r="D43" i="5"/>
  <c r="D44" i="5"/>
  <c r="D45" i="5"/>
  <c r="D46" i="5"/>
  <c r="D47" i="5"/>
  <c r="D48" i="5"/>
  <c r="D49" i="5"/>
  <c r="D50" i="5"/>
  <c r="D126" i="5" l="1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71" i="5"/>
  <c r="D70" i="5"/>
  <c r="D69" i="5"/>
  <c r="D68" i="5"/>
  <c r="D67" i="5"/>
  <c r="D66" i="5"/>
  <c r="D65" i="5"/>
  <c r="D64" i="5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C127" i="5" l="1"/>
  <c r="B1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27" i="5" l="1"/>
</calcChain>
</file>

<file path=xl/sharedStrings.xml><?xml version="1.0" encoding="utf-8"?>
<sst xmlns="http://schemas.openxmlformats.org/spreadsheetml/2006/main" count="56" uniqueCount="47">
  <si>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</si>
  <si>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</si>
  <si>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</si>
  <si>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</si>
  <si>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</si>
  <si>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</si>
  <si>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</si>
  <si>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</si>
  <si>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</si>
  <si>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 xml:space="preserve"> </t>
    <phoneticPr fontId="19" type="noConversion"/>
  </si>
  <si>
    <t>1. 기본정보</t>
    <phoneticPr fontId="20" type="noConversion"/>
  </si>
  <si>
    <t>평균</t>
    <phoneticPr fontId="19" type="noConversion"/>
  </si>
  <si>
    <t xml:space="preserve">2. 셀별 데이터 </t>
    <phoneticPr fontId="20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</si>
  <si>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</si>
  <si>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</si>
  <si>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</si>
  <si>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</si>
  <si>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</si>
  <si>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0" type="noConversion"/>
  </si>
  <si>
    <t>내부저항(mΩ) 평균치</t>
    <phoneticPr fontId="19" type="noConversion"/>
  </si>
  <si>
    <t>용도,장소</t>
    <phoneticPr fontId="19" type="noConversion"/>
  </si>
  <si>
    <t>설치 일자</t>
    <phoneticPr fontId="19" type="noConversion"/>
  </si>
  <si>
    <t>설치 업체</t>
    <phoneticPr fontId="19" type="noConversion"/>
  </si>
  <si>
    <t>설치 평가</t>
    <phoneticPr fontId="19" type="noConversion"/>
  </si>
  <si>
    <t>점검 내용</t>
    <phoneticPr fontId="19" type="noConversion"/>
  </si>
  <si>
    <t>설치 장소</t>
    <phoneticPr fontId="19" type="noConversion"/>
  </si>
  <si>
    <t>배열,극성연결</t>
    <phoneticPr fontId="19" type="noConversion"/>
  </si>
  <si>
    <t>제품 외관 상태</t>
    <phoneticPr fontId="19" type="noConversion"/>
  </si>
  <si>
    <t>볼트체결 상태</t>
    <phoneticPr fontId="19" type="noConversion"/>
  </si>
  <si>
    <t>마킹 실시</t>
    <phoneticPr fontId="19" type="noConversion"/>
  </si>
  <si>
    <t>마무리 작업</t>
    <phoneticPr fontId="19" type="noConversion"/>
  </si>
  <si>
    <t>취급설명서  유무</t>
    <phoneticPr fontId="19" type="noConversion"/>
  </si>
  <si>
    <t>Lot/배열/극성</t>
    <phoneticPr fontId="19" type="noConversion"/>
  </si>
  <si>
    <t>취급설명서 
부착 유무</t>
    <phoneticPr fontId="19" type="noConversion"/>
  </si>
  <si>
    <t>볼트체결
/마킹유무</t>
    <phoneticPr fontId="19" type="noConversion"/>
  </si>
  <si>
    <t>양호</t>
    <phoneticPr fontId="19" type="noConversion"/>
  </si>
  <si>
    <t>양호</t>
    <phoneticPr fontId="19" type="noConversion"/>
  </si>
  <si>
    <t>신호통신실, 통신용</t>
    <phoneticPr fontId="19" type="noConversion"/>
  </si>
  <si>
    <t>116셀</t>
    <phoneticPr fontId="19" type="noConversion"/>
  </si>
  <si>
    <t>2019. 04. 26E</t>
    <phoneticPr fontId="19" type="noConversion"/>
  </si>
  <si>
    <t>품질모니터링</t>
    <phoneticPr fontId="19" type="noConversion"/>
  </si>
  <si>
    <t>I마킹상태 :  전혀안됨</t>
    <phoneticPr fontId="19" type="noConversion"/>
  </si>
  <si>
    <t>2021년 12월 21일</t>
    <phoneticPr fontId="19" type="noConversion"/>
  </si>
  <si>
    <t>영종도 파라다이스역</t>
    <phoneticPr fontId="19" type="noConversion"/>
  </si>
  <si>
    <t>MSB200E</t>
    <phoneticPr fontId="19" type="noConversion"/>
  </si>
  <si>
    <t>24.6~25.2</t>
    <phoneticPr fontId="19" type="noConversion"/>
  </si>
  <si>
    <t xml:space="preserve"> 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</si>
</sst>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%"/>
  </numFmts>
  <fonts count="3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b/>
      <sz val="22"/>
      <name val="나눔고딕"/>
      <family val="3"/>
      <charset val="129"/>
    </font>
    <font>
      <sz val="11"/>
      <name val="나눔고딕"/>
      <family val="3"/>
      <charset val="129"/>
    </font>
    <font>
      <sz val="10"/>
      <name val="세방고딕 Regular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name val="세방고딕 Regular"/>
      <family val="3"/>
      <charset val="129"/>
    </font>
    <font>
      <b/>
      <sz val="10"/>
      <name val="나눔고딕"/>
      <family val="3"/>
      <charset val="129"/>
    </font>
    <font>
      <sz val="10"/>
      <color theme="1"/>
      <name val="세방고딕 Regular"/>
      <family val="3"/>
      <charset val="129"/>
    </font>
    <font>
      <sz val="10"/>
      <name val="나눔고딕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>
      <alignment vertical="center"/>
    </xf>
    <xf numFmtId="0" fontId="25" fillId="0" borderId="0" xfId="0" applyFont="1">
      <alignment vertical="center"/>
    </xf>
    <xf numFmtId="0" fontId="26" fillId="33" borderId="0" xfId="0" applyFont="1" applyFill="1" applyAlignment="1">
      <alignment horizontal="left" vertical="center"/>
    </xf>
    <xf numFmtId="0" fontId="26" fillId="0" borderId="0" xfId="0" applyFont="1" applyAlignment="1">
      <alignment horizontal="center" vertical="center"/>
    </xf>
    <xf numFmtId="0" fontId="27" fillId="0" borderId="0" xfId="0" applyFo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0" fontId="28" fillId="0" borderId="10" xfId="0" applyFont="1" applyBorder="1">
      <alignment vertical="center"/>
    </xf>
    <xf numFmtId="49" fontId="28" fillId="0" borderId="10" xfId="0" applyNumberFormat="1" applyFont="1" applyBorder="1" applyAlignment="1">
      <alignment horizontal="center" vertical="center"/>
    </xf>
    <xf numFmtId="49" fontId="28" fillId="0" borderId="10" xfId="0" applyNumberFormat="1" applyFont="1" applyBorder="1" applyAlignment="1">
      <alignment horizontal="left" vertical="center"/>
    </xf>
    <xf numFmtId="0" fontId="28" fillId="0" borderId="10" xfId="0" applyNumberFormat="1" applyFont="1" applyBorder="1" applyAlignment="1">
      <alignment horizontal="center" vertical="center"/>
    </xf>
    <xf numFmtId="176" fontId="28" fillId="0" borderId="10" xfId="0" applyNumberFormat="1" applyFont="1" applyBorder="1" applyAlignment="1">
      <alignment horizontal="left" vertical="center"/>
    </xf>
    <xf numFmtId="0" fontId="24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0" xfId="0" applyFont="1">
      <alignment vertical="center"/>
    </xf>
    <xf numFmtId="0" fontId="28" fillId="0" borderId="10" xfId="42" applyFont="1" applyBorder="1" applyAlignment="1">
      <alignment horizontal="center" vertical="center"/>
    </xf>
    <xf numFmtId="177" fontId="28" fillId="0" borderId="10" xfId="42" applyNumberFormat="1" applyFont="1" applyBorder="1" applyAlignment="1">
      <alignment horizontal="center" vertical="center"/>
    </xf>
    <xf numFmtId="176" fontId="28" fillId="0" borderId="10" xfId="42" applyNumberFormat="1" applyFont="1" applyBorder="1" applyAlignment="1">
      <alignment horizontal="center" vertical="center"/>
    </xf>
    <xf numFmtId="0" fontId="28" fillId="0" borderId="10" xfId="42" applyFont="1" applyFill="1" applyBorder="1" applyAlignment="1">
      <alignment horizontal="center" vertical="center"/>
    </xf>
    <xf numFmtId="0" fontId="28" fillId="0" borderId="0" xfId="0" applyFont="1">
      <alignment vertical="center"/>
    </xf>
    <xf numFmtId="9" fontId="24" fillId="0" borderId="10" xfId="43" applyFont="1" applyFill="1" applyBorder="1" applyAlignment="1">
      <alignment horizontal="right" vertical="center"/>
    </xf>
    <xf numFmtId="0" fontId="28" fillId="33" borderId="10" xfId="0" applyFont="1" applyFill="1" applyBorder="1" applyAlignment="1">
      <alignment horizontal="center" vertical="center"/>
    </xf>
    <xf numFmtId="177" fontId="28" fillId="33" borderId="10" xfId="0" applyNumberFormat="1" applyFont="1" applyFill="1" applyBorder="1" applyAlignment="1">
      <alignment horizontal="right" vertical="center"/>
    </xf>
    <xf numFmtId="178" fontId="28" fillId="33" borderId="10" xfId="0" applyNumberFormat="1" applyFont="1" applyFill="1" applyBorder="1" applyAlignment="1">
      <alignment horizontal="right" vertical="center"/>
    </xf>
    <xf numFmtId="14" fontId="28" fillId="0" borderId="10" xfId="0" applyNumberFormat="1" applyFont="1" applyFill="1" applyBorder="1" applyAlignment="1">
      <alignment horizontal="center" vertical="center"/>
    </xf>
    <xf numFmtId="177" fontId="28" fillId="0" borderId="10" xfId="0" applyNumberFormat="1" applyFont="1" applyBorder="1" applyAlignment="1">
      <alignment horizontal="center" vertical="center"/>
    </xf>
    <xf numFmtId="176" fontId="24" fillId="0" borderId="10" xfId="0" applyNumberFormat="1" applyFont="1" applyBorder="1" applyAlignment="1">
      <alignment horizontal="center" vertical="center" shrinkToFit="1"/>
    </xf>
    <xf numFmtId="9" fontId="24" fillId="0" borderId="10" xfId="43" applyFont="1" applyFill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 wrapText="1"/>
    </xf>
    <xf numFmtId="14" fontId="28" fillId="0" borderId="10" xfId="0" applyNumberFormat="1" applyFont="1" applyFill="1" applyBorder="1" applyAlignment="1">
      <alignment horizontal="center" vertical="center"/>
    </xf>
    <xf numFmtId="177" fontId="28" fillId="0" borderId="11" xfId="0" applyNumberFormat="1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5"/>
  <sheetViews>
    <sheetView tabSelected="1" workbookViewId="0">
      <selection activeCell="B9" sqref="B9"/>
    </sheetView>
  </sheetViews>
  <sheetFormatPr defaultRowHeight="16.5" x14ac:dyDescent="0.3"/>
  <cols>
    <col min="1" max="1" width="10.75" customWidth="1"/>
    <col min="2" max="2" width="29" style="1" customWidth="1"/>
    <col min="3" max="3" width="16.75" style="2" customWidth="1"/>
    <col min="4" max="4" width="30.875" customWidth="1"/>
    <col min="5" max="5" width="13.25" customWidth="1"/>
  </cols>
  <sheetData>
    <row r="1" spans="1:9" s="4" customFormat="1" ht="30" customHeight="1" x14ac:dyDescent="0.3">
      <c r="A1" s="37" t="s">
        <v>18</v>
      </c>
      <c r="B1" s="38"/>
      <c r="C1" s="38"/>
      <c r="D1" s="38"/>
      <c r="E1" s="3"/>
      <c r="F1" s="3"/>
    </row>
    <row r="2" spans="1:9" s="8" customFormat="1" ht="24" customHeight="1" x14ac:dyDescent="0.3">
      <c r="A2" s="6" t="s">
        <v>10</v>
      </c>
      <c r="B2" s="7"/>
      <c r="C2" s="7"/>
      <c r="D2" s="7"/>
      <c r="F2" s="9"/>
      <c r="G2" s="10"/>
      <c r="H2" s="10"/>
      <c r="I2" s="10"/>
    </row>
    <row r="3" spans="1:9" s="5" customFormat="1" ht="13.5" x14ac:dyDescent="0.3">
      <c r="A3" s="11" t="s">
        <v>4</v>
      </c>
      <c r="B3" s="12" t="s">
        <v>42</v>
      </c>
      <c r="C3" s="13" t="s">
        <v>8</v>
      </c>
      <c r="D3" s="12" t="s">
        <v>40</v>
      </c>
    </row>
    <row r="4" spans="1:9" s="5" customFormat="1" ht="13.5" x14ac:dyDescent="0.3">
      <c r="A4" s="11" t="s">
        <v>5</v>
      </c>
      <c r="B4" s="12" t="s">
        <v>43</v>
      </c>
      <c r="C4" s="13" t="s">
        <v>16</v>
      </c>
      <c r="D4" s="14" t="s">
        <v>45</v>
      </c>
    </row>
    <row r="5" spans="1:9" s="5" customFormat="1" ht="13.5" x14ac:dyDescent="0.3">
      <c r="A5" s="11" t="s">
        <v>20</v>
      </c>
      <c r="B5" s="12" t="s">
        <v>37</v>
      </c>
      <c r="C5" s="13" t="s">
        <v>13</v>
      </c>
      <c r="D5" s="14">
        <v>256.5</v>
      </c>
    </row>
    <row r="6" spans="1:9" s="5" customFormat="1" ht="13.5" x14ac:dyDescent="0.3">
      <c r="A6" s="11" t="s">
        <v>6</v>
      </c>
      <c r="B6" s="12" t="s">
        <v>44</v>
      </c>
      <c r="C6" s="13" t="s">
        <v>14</v>
      </c>
      <c r="D6" s="14">
        <v>17</v>
      </c>
    </row>
    <row r="7" spans="1:9" s="5" customFormat="1" ht="13.5" x14ac:dyDescent="0.3">
      <c r="A7" s="11" t="s">
        <v>17</v>
      </c>
      <c r="B7" s="14" t="s">
        <v>38</v>
      </c>
      <c r="C7" s="13" t="s">
        <v>15</v>
      </c>
      <c r="D7" s="14">
        <v>15.3</v>
      </c>
    </row>
    <row r="8" spans="1:9" s="5" customFormat="1" ht="13.5" x14ac:dyDescent="0.3">
      <c r="A8" s="15" t="s">
        <v>7</v>
      </c>
      <c r="B8" s="12" t="s">
        <v>39</v>
      </c>
      <c r="C8" s="13" t="s">
        <v>19</v>
      </c>
      <c r="D8" s="14" t="s">
        <v>46</v>
      </c>
    </row>
    <row r="9" spans="1:9" s="18" customFormat="1" ht="24.75" customHeight="1" x14ac:dyDescent="0.3">
      <c r="A9" s="6" t="s">
        <v>12</v>
      </c>
      <c r="B9" s="16"/>
      <c r="C9" s="17"/>
      <c r="D9" s="17"/>
      <c r="E9" s="17"/>
      <c r="F9" s="17"/>
    </row>
    <row r="10" spans="1:9" s="23" customFormat="1" ht="13.5" x14ac:dyDescent="0.3">
      <c r="A10" s="19" t="s">
        <v>0</v>
      </c>
      <c r="B10" s="20" t="s">
        <v>1</v>
      </c>
      <c r="C10" s="21" t="s">
        <v>3</v>
      </c>
      <c r="D10" s="22" t="s">
        <v>2</v>
      </c>
    </row>
    <row r="11" spans="1:9" s="23" customFormat="1" ht="13.5" x14ac:dyDescent="0.3">
      <c r="A11" s="11">
        <v>1</v>
      </c>
      <c r="B11" s="11">
        <v>2.21</v>
      </c>
      <c r="C11" s="11">
        <v>0.59899999999999998</v>
      </c>
      <c r="D11" s="24" t="e">
        <f>C11/D$8</f>
        <v>#VALUE!</v>
      </c>
      <c r="E11" s="23" t="s">
        <v>9</v>
      </c>
    </row>
    <row r="12" spans="1:9" s="23" customFormat="1" ht="13.5" x14ac:dyDescent="0.3">
      <c r="A12" s="11">
        <v>2</v>
      </c>
      <c r="B12" s="11">
        <v>2.2200000000000002</v>
      </c>
      <c r="C12" s="11">
        <v>0.58899999999999997</v>
      </c>
      <c r="D12" s="24" t="e">
        <f t="shared" ref="D12:D26" si="0">C12/D$8</f>
        <v>#VALUE!</v>
      </c>
    </row>
    <row r="13" spans="1:9" s="23" customFormat="1" ht="13.5" x14ac:dyDescent="0.3">
      <c r="A13" s="11">
        <v>3</v>
      </c>
      <c r="B13" s="11">
        <v>2.2200000000000002</v>
      </c>
      <c r="C13" s="11">
        <v>0.60699999999999998</v>
      </c>
      <c r="D13" s="24" t="e">
        <f t="shared" si="0"/>
        <v>#VALUE!</v>
      </c>
    </row>
    <row r="14" spans="1:9" s="23" customFormat="1" ht="13.5" x14ac:dyDescent="0.3">
      <c r="A14" s="11">
        <v>4</v>
      </c>
      <c r="B14" s="11">
        <v>2.2200000000000002</v>
      </c>
      <c r="C14" s="11">
        <v>0.63300000000000001</v>
      </c>
      <c r="D14" s="24" t="e">
        <f t="shared" si="0"/>
        <v>#VALUE!</v>
      </c>
    </row>
    <row r="15" spans="1:9" s="23" customFormat="1" ht="13.5" x14ac:dyDescent="0.3">
      <c r="A15" s="11">
        <v>5</v>
      </c>
      <c r="B15" s="11">
        <v>2.2200000000000002</v>
      </c>
      <c r="C15" s="11">
        <v>0.622</v>
      </c>
      <c r="D15" s="24" t="e">
        <f t="shared" si="0"/>
        <v>#VALUE!</v>
      </c>
    </row>
    <row r="16" spans="1:9" s="23" customFormat="1" ht="13.5" x14ac:dyDescent="0.3">
      <c r="A16" s="11">
        <v>6</v>
      </c>
      <c r="B16" s="11">
        <v>2.21</v>
      </c>
      <c r="C16" s="11">
        <v>0.59299999999999997</v>
      </c>
      <c r="D16" s="24" t="e">
        <f t="shared" si="0"/>
        <v>#VALUE!</v>
      </c>
    </row>
    <row r="17" spans="1:4" s="23" customFormat="1" ht="13.5" x14ac:dyDescent="0.3">
      <c r="A17" s="11">
        <v>7</v>
      </c>
      <c r="B17" s="11">
        <v>2.2200000000000002</v>
      </c>
      <c r="C17" s="11">
        <v>0.61099999999999999</v>
      </c>
      <c r="D17" s="24" t="e">
        <f t="shared" si="0"/>
        <v>#VALUE!</v>
      </c>
    </row>
    <row r="18" spans="1:4" s="23" customFormat="1" ht="13.5" x14ac:dyDescent="0.3">
      <c r="A18" s="11">
        <v>8</v>
      </c>
      <c r="B18" s="11">
        <v>2.2200000000000002</v>
      </c>
      <c r="C18" s="11">
        <v>0.62</v>
      </c>
      <c r="D18" s="24" t="e">
        <f t="shared" si="0"/>
        <v>#VALUE!</v>
      </c>
    </row>
    <row r="19" spans="1:4" s="23" customFormat="1" ht="13.5" x14ac:dyDescent="0.3">
      <c r="A19" s="11">
        <v>9</v>
      </c>
      <c r="B19" s="11">
        <v>2.2200000000000002</v>
      </c>
      <c r="C19" s="11">
        <v>0.57199999999999995</v>
      </c>
      <c r="D19" s="24" t="e">
        <f t="shared" si="0"/>
        <v>#VALUE!</v>
      </c>
    </row>
    <row r="20" spans="1:4" s="23" customFormat="1" ht="13.5" x14ac:dyDescent="0.3">
      <c r="A20" s="11">
        <v>10</v>
      </c>
      <c r="B20" s="11">
        <v>2.2200000000000002</v>
      </c>
      <c r="C20" s="11">
        <v>0.58899999999999997</v>
      </c>
      <c r="D20" s="24" t="e">
        <f t="shared" si="0"/>
        <v>#VALUE!</v>
      </c>
    </row>
    <row r="21" spans="1:4" s="23" customFormat="1" ht="13.5" x14ac:dyDescent="0.3">
      <c r="A21" s="11">
        <v>11</v>
      </c>
      <c r="B21" s="11">
        <v>2.2200000000000002</v>
      </c>
      <c r="C21" s="11">
        <v>0.61199999999999999</v>
      </c>
      <c r="D21" s="24" t="e">
        <f t="shared" si="0"/>
        <v>#VALUE!</v>
      </c>
    </row>
    <row r="22" spans="1:4" s="23" customFormat="1" ht="13.5" x14ac:dyDescent="0.3">
      <c r="A22" s="11">
        <v>12</v>
      </c>
      <c r="B22" s="11">
        <v>2.2200000000000002</v>
      </c>
      <c r="C22" s="11">
        <v>0.59</v>
      </c>
      <c r="D22" s="24" t="e">
        <f t="shared" si="0"/>
        <v>#VALUE!</v>
      </c>
    </row>
    <row r="23" spans="1:4" s="23" customFormat="1" ht="13.5" x14ac:dyDescent="0.3">
      <c r="A23" s="11">
        <v>13</v>
      </c>
      <c r="B23" s="11">
        <v>2.2200000000000002</v>
      </c>
      <c r="C23" s="11">
        <v>0.61799999999999999</v>
      </c>
      <c r="D23" s="24" t="e">
        <f t="shared" si="0"/>
        <v>#VALUE!</v>
      </c>
    </row>
    <row r="24" spans="1:4" s="23" customFormat="1" ht="13.5" x14ac:dyDescent="0.3">
      <c r="A24" s="11">
        <v>14</v>
      </c>
      <c r="B24" s="11">
        <v>2.21</v>
      </c>
      <c r="C24" s="11">
        <v>0.59799999999999998</v>
      </c>
      <c r="D24" s="24" t="e">
        <f t="shared" si="0"/>
        <v>#VALUE!</v>
      </c>
    </row>
    <row r="25" spans="1:4" s="23" customFormat="1" ht="13.5" x14ac:dyDescent="0.3">
      <c r="A25" s="11">
        <v>15</v>
      </c>
      <c r="B25" s="11">
        <v>2.2200000000000002</v>
      </c>
      <c r="C25" s="11">
        <v>0.60099999999999998</v>
      </c>
      <c r="D25" s="24" t="e">
        <f t="shared" si="0"/>
        <v>#VALUE!</v>
      </c>
    </row>
    <row r="26" spans="1:4" s="23" customFormat="1" ht="13.5" x14ac:dyDescent="0.3">
      <c r="A26" s="11">
        <v>16</v>
      </c>
      <c r="B26" s="11">
        <v>2.21</v>
      </c>
      <c r="C26" s="11">
        <v>0.63900000000000001</v>
      </c>
      <c r="D26" s="24" t="e">
        <f t="shared" si="0"/>
        <v>#VALUE!</v>
      </c>
    </row>
    <row r="27" spans="1:4" s="23" customFormat="1" ht="13.5" x14ac:dyDescent="0.3">
      <c r="A27" s="11">
        <v>17</v>
      </c>
      <c r="B27" s="11">
        <v>2.2200000000000002</v>
      </c>
      <c r="C27" s="11">
        <v>0.63200000000000001</v>
      </c>
      <c r="D27" s="24" t="e">
        <f t="shared" ref="D27:D50" si="1">C27/D$8</f>
        <v>#VALUE!</v>
      </c>
    </row>
    <row r="28" spans="1:4" s="23" customFormat="1" ht="13.5" x14ac:dyDescent="0.3">
      <c r="A28" s="11">
        <v>18</v>
      </c>
      <c r="B28" s="11">
        <v>2.21</v>
      </c>
      <c r="C28" s="11">
        <v>0.66200000000000003</v>
      </c>
      <c r="D28" s="24" t="e">
        <f t="shared" si="1"/>
        <v>#VALUE!</v>
      </c>
    </row>
    <row r="29" spans="1:4" s="23" customFormat="1" ht="13.5" x14ac:dyDescent="0.3">
      <c r="A29" s="11">
        <v>19</v>
      </c>
      <c r="B29" s="11">
        <v>2.2200000000000002</v>
      </c>
      <c r="C29" s="11">
        <v>0.60699999999999998</v>
      </c>
      <c r="D29" s="24" t="e">
        <f t="shared" si="1"/>
        <v>#VALUE!</v>
      </c>
    </row>
    <row r="30" spans="1:4" s="23" customFormat="1" ht="13.5" x14ac:dyDescent="0.3">
      <c r="A30" s="11">
        <v>20</v>
      </c>
      <c r="B30" s="11">
        <v>2.2200000000000002</v>
      </c>
      <c r="C30" s="11">
        <v>0.63300000000000001</v>
      </c>
      <c r="D30" s="24" t="e">
        <f t="shared" si="1"/>
        <v>#VALUE!</v>
      </c>
    </row>
    <row r="31" spans="1:4" s="23" customFormat="1" ht="13.5" x14ac:dyDescent="0.3">
      <c r="A31" s="11">
        <v>21</v>
      </c>
      <c r="B31" s="11">
        <v>2.21</v>
      </c>
      <c r="C31" s="11">
        <v>0.59599999999999997</v>
      </c>
      <c r="D31" s="24" t="e">
        <f t="shared" si="1"/>
        <v>#VALUE!</v>
      </c>
    </row>
    <row r="32" spans="1:4" s="23" customFormat="1" ht="13.5" x14ac:dyDescent="0.3">
      <c r="A32" s="11">
        <v>22</v>
      </c>
      <c r="B32" s="11">
        <v>2.21</v>
      </c>
      <c r="C32" s="11">
        <v>0.63700000000000001</v>
      </c>
      <c r="D32" s="24" t="e">
        <f t="shared" si="1"/>
        <v>#VALUE!</v>
      </c>
    </row>
    <row r="33" spans="1:5" s="23" customFormat="1" ht="13.5" x14ac:dyDescent="0.3">
      <c r="A33" s="11">
        <v>23</v>
      </c>
      <c r="B33" s="11">
        <v>2.21</v>
      </c>
      <c r="C33" s="11">
        <v>0.60699999999999998</v>
      </c>
      <c r="D33" s="24" t="e">
        <f t="shared" si="1"/>
        <v>#VALUE!</v>
      </c>
    </row>
    <row r="34" spans="1:5" s="23" customFormat="1" ht="13.5" x14ac:dyDescent="0.3">
      <c r="A34" s="11">
        <v>24</v>
      </c>
      <c r="B34" s="11">
        <v>2.2000000000000002</v>
      </c>
      <c r="C34" s="11">
        <v>0.63300000000000001</v>
      </c>
      <c r="D34" s="24" t="e">
        <f t="shared" si="1"/>
        <v>#VALUE!</v>
      </c>
    </row>
    <row r="35" spans="1:5" s="23" customFormat="1" ht="13.5" x14ac:dyDescent="0.3">
      <c r="A35" s="11">
        <v>25</v>
      </c>
      <c r="B35" s="11">
        <v>2.21</v>
      </c>
      <c r="C35" s="11">
        <v>0.67</v>
      </c>
      <c r="D35" s="24" t="e">
        <f t="shared" si="1"/>
        <v>#VALUE!</v>
      </c>
    </row>
    <row r="36" spans="1:5" s="23" customFormat="1" ht="13.5" x14ac:dyDescent="0.3">
      <c r="A36" s="11">
        <v>26</v>
      </c>
      <c r="B36" s="11">
        <v>2.21</v>
      </c>
      <c r="C36" s="11">
        <v>0.629</v>
      </c>
      <c r="D36" s="24" t="e">
        <f t="shared" si="1"/>
        <v>#VALUE!</v>
      </c>
    </row>
    <row r="37" spans="1:5" s="23" customFormat="1" ht="13.5" x14ac:dyDescent="0.3">
      <c r="A37" s="11">
        <v>27</v>
      </c>
      <c r="B37" s="11">
        <v>2.21</v>
      </c>
      <c r="C37" s="11">
        <v>0.59099999999999997</v>
      </c>
      <c r="D37" s="24" t="e">
        <f t="shared" si="1"/>
        <v>#VALUE!</v>
      </c>
    </row>
    <row r="38" spans="1:5" s="23" customFormat="1" ht="13.5" x14ac:dyDescent="0.3">
      <c r="A38" s="11">
        <v>28</v>
      </c>
      <c r="B38" s="11">
        <v>2.21</v>
      </c>
      <c r="C38" s="11">
        <v>0.64900000000000002</v>
      </c>
      <c r="D38" s="24" t="e">
        <f t="shared" si="1"/>
        <v>#VALUE!</v>
      </c>
    </row>
    <row r="39" spans="1:5" s="23" customFormat="1" ht="13.5" x14ac:dyDescent="0.3">
      <c r="A39" s="11">
        <v>29</v>
      </c>
      <c r="B39" s="11">
        <v>2.21</v>
      </c>
      <c r="C39" s="11">
        <v>0.61699999999999999</v>
      </c>
      <c r="D39" s="24" t="e">
        <f t="shared" si="1"/>
        <v>#VALUE!</v>
      </c>
    </row>
    <row r="40" spans="1:5" s="23" customFormat="1" ht="13.5" x14ac:dyDescent="0.3">
      <c r="A40" s="11">
        <v>30</v>
      </c>
      <c r="B40" s="11">
        <v>2.2200000000000002</v>
      </c>
      <c r="C40" s="11">
        <v>0.63200000000000001</v>
      </c>
      <c r="D40" s="24" t="e">
        <f t="shared" si="1"/>
        <v>#VALUE!</v>
      </c>
    </row>
    <row r="41" spans="1:5" s="23" customFormat="1" ht="13.5" x14ac:dyDescent="0.3">
      <c r="A41" s="11">
        <v>31</v>
      </c>
      <c r="B41" s="11">
        <v>2.2200000000000002</v>
      </c>
      <c r="C41" s="11">
        <v>0.59799999999999998</v>
      </c>
      <c r="D41" s="24" t="e">
        <f t="shared" si="1"/>
        <v>#VALUE!</v>
      </c>
    </row>
    <row r="42" spans="1:5" s="23" customFormat="1" ht="13.5" x14ac:dyDescent="0.3">
      <c r="A42" s="11">
        <v>32</v>
      </c>
      <c r="B42" s="11">
        <v>2.21</v>
      </c>
      <c r="C42" s="11">
        <v>0.58199999999999996</v>
      </c>
      <c r="D42" s="24" t="e">
        <f t="shared" si="1"/>
        <v>#VALUE!</v>
      </c>
      <c r="E42" s="23" t="s">
        <v>9</v>
      </c>
    </row>
    <row r="43" spans="1:5" s="23" customFormat="1" ht="13.5" x14ac:dyDescent="0.3">
      <c r="A43" s="11">
        <v>33</v>
      </c>
      <c r="B43" s="11">
        <v>2.21</v>
      </c>
      <c r="C43" s="11">
        <v>0.62</v>
      </c>
      <c r="D43" s="24" t="e">
        <f t="shared" si="1"/>
        <v>#VALUE!</v>
      </c>
    </row>
    <row r="44" spans="1:5" s="23" customFormat="1" ht="13.5" x14ac:dyDescent="0.3">
      <c r="A44" s="11">
        <v>34</v>
      </c>
      <c r="B44" s="11">
        <v>2.21</v>
      </c>
      <c r="C44" s="11">
        <v>0.63</v>
      </c>
      <c r="D44" s="24" t="e">
        <f t="shared" si="1"/>
        <v>#VALUE!</v>
      </c>
    </row>
    <row r="45" spans="1:5" s="23" customFormat="1" ht="13.5" x14ac:dyDescent="0.3">
      <c r="A45" s="11">
        <v>35</v>
      </c>
      <c r="B45" s="11">
        <v>2.21</v>
      </c>
      <c r="C45" s="11">
        <v>0.61399999999999999</v>
      </c>
      <c r="D45" s="24" t="e">
        <f t="shared" si="1"/>
        <v>#VALUE!</v>
      </c>
    </row>
    <row r="46" spans="1:5" s="23" customFormat="1" ht="13.5" x14ac:dyDescent="0.3">
      <c r="A46" s="11">
        <v>36</v>
      </c>
      <c r="B46" s="11">
        <v>2.21</v>
      </c>
      <c r="C46" s="11">
        <v>0.626</v>
      </c>
      <c r="D46" s="24" t="e">
        <f t="shared" si="1"/>
        <v>#VALUE!</v>
      </c>
    </row>
    <row r="47" spans="1:5" s="23" customFormat="1" ht="13.5" x14ac:dyDescent="0.3">
      <c r="A47" s="11">
        <v>37</v>
      </c>
      <c r="B47" s="11">
        <v>2.21</v>
      </c>
      <c r="C47" s="11">
        <v>0.621</v>
      </c>
      <c r="D47" s="24" t="e">
        <f t="shared" si="1"/>
        <v>#VALUE!</v>
      </c>
    </row>
    <row r="48" spans="1:5" s="23" customFormat="1" ht="13.5" x14ac:dyDescent="0.3">
      <c r="A48" s="11">
        <v>38</v>
      </c>
      <c r="B48" s="11">
        <v>2.21</v>
      </c>
      <c r="C48" s="11">
        <v>0.625</v>
      </c>
      <c r="D48" s="24" t="e">
        <f t="shared" si="1"/>
        <v>#VALUE!</v>
      </c>
    </row>
    <row r="49" spans="1:4" s="23" customFormat="1" ht="13.5" x14ac:dyDescent="0.3">
      <c r="A49" s="11">
        <v>39</v>
      </c>
      <c r="B49" s="11">
        <v>2.21</v>
      </c>
      <c r="C49" s="11">
        <v>0.63400000000000001</v>
      </c>
      <c r="D49" s="24" t="e">
        <f t="shared" si="1"/>
        <v>#VALUE!</v>
      </c>
    </row>
    <row r="50" spans="1:4" s="23" customFormat="1" ht="13.5" x14ac:dyDescent="0.3">
      <c r="A50" s="11">
        <v>40</v>
      </c>
      <c r="B50" s="11">
        <v>2.21</v>
      </c>
      <c r="C50" s="11">
        <v>0.63800000000000001</v>
      </c>
      <c r="D50" s="24" t="e">
        <f t="shared" si="1"/>
        <v>#VALUE!</v>
      </c>
    </row>
    <row r="51" spans="1:4" s="23" customFormat="1" ht="13.5" x14ac:dyDescent="0.3">
      <c r="A51" s="11">
        <v>41</v>
      </c>
      <c r="B51" s="11">
        <v>2.21</v>
      </c>
      <c r="C51" s="11">
        <v>0.59599999999999997</v>
      </c>
      <c r="D51" s="24" t="e">
        <f t="shared" ref="D51:D80" si="2">C51/D$8</f>
        <v>#VALUE!</v>
      </c>
    </row>
    <row r="52" spans="1:4" s="23" customFormat="1" ht="13.5" x14ac:dyDescent="0.3">
      <c r="A52" s="11">
        <v>42</v>
      </c>
      <c r="B52" s="11">
        <v>2.21</v>
      </c>
      <c r="C52" s="11">
        <v>0.59699999999999998</v>
      </c>
      <c r="D52" s="24" t="e">
        <f t="shared" si="2"/>
        <v>#VALUE!</v>
      </c>
    </row>
    <row r="53" spans="1:4" s="23" customFormat="1" ht="13.5" x14ac:dyDescent="0.3">
      <c r="A53" s="11">
        <v>43</v>
      </c>
      <c r="B53" s="11">
        <v>2.21</v>
      </c>
      <c r="C53" s="11">
        <v>0.63100000000000001</v>
      </c>
      <c r="D53" s="24" t="e">
        <f t="shared" si="2"/>
        <v>#VALUE!</v>
      </c>
    </row>
    <row r="54" spans="1:4" s="23" customFormat="1" ht="13.5" x14ac:dyDescent="0.3">
      <c r="A54" s="11">
        <v>44</v>
      </c>
      <c r="B54" s="11">
        <v>2.21</v>
      </c>
      <c r="C54" s="11">
        <v>0.61799999999999999</v>
      </c>
      <c r="D54" s="24" t="e">
        <f t="shared" si="2"/>
        <v>#VALUE!</v>
      </c>
    </row>
    <row r="55" spans="1:4" s="23" customFormat="1" ht="13.5" x14ac:dyDescent="0.3">
      <c r="A55" s="11">
        <v>45</v>
      </c>
      <c r="B55" s="11">
        <v>2.2200000000000002</v>
      </c>
      <c r="C55" s="11">
        <v>0.621</v>
      </c>
      <c r="D55" s="24" t="e">
        <f t="shared" si="2"/>
        <v>#VALUE!</v>
      </c>
    </row>
    <row r="56" spans="1:4" s="23" customFormat="1" ht="13.5" x14ac:dyDescent="0.3">
      <c r="A56" s="11">
        <v>46</v>
      </c>
      <c r="B56" s="11">
        <v>2.21</v>
      </c>
      <c r="C56" s="11">
        <v>0.60299999999999998</v>
      </c>
      <c r="D56" s="24" t="e">
        <f t="shared" si="2"/>
        <v>#VALUE!</v>
      </c>
    </row>
    <row r="57" spans="1:4" s="23" customFormat="1" ht="13.5" x14ac:dyDescent="0.3">
      <c r="A57" s="11">
        <v>47</v>
      </c>
      <c r="B57" s="11">
        <v>2.21</v>
      </c>
      <c r="C57" s="11">
        <v>0.627</v>
      </c>
      <c r="D57" s="24" t="e">
        <f t="shared" si="2"/>
        <v>#VALUE!</v>
      </c>
    </row>
    <row r="58" spans="1:4" s="23" customFormat="1" ht="13.5" x14ac:dyDescent="0.3">
      <c r="A58" s="11">
        <v>48</v>
      </c>
      <c r="B58" s="11">
        <v>2.21</v>
      </c>
      <c r="C58" s="11">
        <v>0.67500000000000004</v>
      </c>
      <c r="D58" s="24" t="e">
        <f t="shared" si="2"/>
        <v>#VALUE!</v>
      </c>
    </row>
    <row r="59" spans="1:4" s="23" customFormat="1" ht="13.5" x14ac:dyDescent="0.3">
      <c r="A59" s="11">
        <v>49</v>
      </c>
      <c r="B59" s="11">
        <v>2.21</v>
      </c>
      <c r="C59" s="11">
        <v>0.63700000000000001</v>
      </c>
      <c r="D59" s="24" t="e">
        <f t="shared" si="2"/>
        <v>#VALUE!</v>
      </c>
    </row>
    <row r="60" spans="1:4" s="23" customFormat="1" ht="13.5" x14ac:dyDescent="0.3">
      <c r="A60" s="11">
        <v>50</v>
      </c>
      <c r="B60" s="11">
        <v>2.21</v>
      </c>
      <c r="C60" s="11">
        <v>0.63300000000000001</v>
      </c>
      <c r="D60" s="24" t="e">
        <f t="shared" si="2"/>
        <v>#VALUE!</v>
      </c>
    </row>
    <row r="61" spans="1:4" s="23" customFormat="1" ht="13.5" x14ac:dyDescent="0.3">
      <c r="A61" s="11">
        <v>51</v>
      </c>
      <c r="B61" s="11">
        <v>2.21</v>
      </c>
      <c r="C61" s="11">
        <v>0.59799999999999998</v>
      </c>
      <c r="D61" s="24" t="e">
        <f t="shared" si="2"/>
        <v>#VALUE!</v>
      </c>
    </row>
    <row r="62" spans="1:4" s="23" customFormat="1" ht="13.5" x14ac:dyDescent="0.3">
      <c r="A62" s="11">
        <v>52</v>
      </c>
      <c r="B62" s="11">
        <v>2.21</v>
      </c>
      <c r="C62" s="11">
        <v>0.63300000000000001</v>
      </c>
      <c r="D62" s="24" t="e">
        <f t="shared" si="2"/>
        <v>#VALUE!</v>
      </c>
    </row>
    <row r="63" spans="1:4" s="23" customFormat="1" ht="13.5" x14ac:dyDescent="0.3">
      <c r="A63" s="11">
        <v>53</v>
      </c>
      <c r="B63" s="11">
        <v>2.2000000000000002</v>
      </c>
      <c r="C63" s="11">
        <v>0.60099999999999998</v>
      </c>
      <c r="D63" s="24" t="e">
        <f t="shared" si="2"/>
        <v>#VALUE!</v>
      </c>
    </row>
    <row r="64" spans="1:4" s="23" customFormat="1" ht="13.5" x14ac:dyDescent="0.3">
      <c r="A64" s="11">
        <v>54</v>
      </c>
      <c r="B64" s="11">
        <v>2.2000000000000002</v>
      </c>
      <c r="C64" s="11">
        <v>0.60699999999999998</v>
      </c>
      <c r="D64" s="24" t="e">
        <f t="shared" si="2"/>
        <v>#VALUE!</v>
      </c>
    </row>
    <row r="65" spans="1:5" s="23" customFormat="1" ht="13.5" x14ac:dyDescent="0.3">
      <c r="A65" s="11">
        <v>55</v>
      </c>
      <c r="B65" s="11">
        <v>2.2000000000000002</v>
      </c>
      <c r="C65" s="11">
        <v>0.61499999999999999</v>
      </c>
      <c r="D65" s="24" t="e">
        <f t="shared" si="2"/>
        <v>#VALUE!</v>
      </c>
    </row>
    <row r="66" spans="1:5" s="23" customFormat="1" ht="13.5" x14ac:dyDescent="0.3">
      <c r="A66" s="11">
        <v>56</v>
      </c>
      <c r="B66" s="11">
        <v>2.2000000000000002</v>
      </c>
      <c r="C66" s="11">
        <v>0.66400000000000003</v>
      </c>
      <c r="D66" s="24" t="e">
        <f t="shared" si="2"/>
        <v>#VALUE!</v>
      </c>
    </row>
    <row r="67" spans="1:5" s="23" customFormat="1" ht="13.5" x14ac:dyDescent="0.3">
      <c r="A67" s="11">
        <v>57</v>
      </c>
      <c r="B67" s="11">
        <v>2.2000000000000002</v>
      </c>
      <c r="C67" s="11">
        <v>0.67200000000000004</v>
      </c>
      <c r="D67" s="24" t="e">
        <f t="shared" si="2"/>
        <v>#VALUE!</v>
      </c>
    </row>
    <row r="68" spans="1:5" s="23" customFormat="1" ht="13.5" x14ac:dyDescent="0.3">
      <c r="A68" s="11">
        <v>58</v>
      </c>
      <c r="B68" s="11">
        <v>2.2000000000000002</v>
      </c>
      <c r="C68" s="11">
        <v>0.64200000000000002</v>
      </c>
      <c r="D68" s="24" t="e">
        <f t="shared" si="2"/>
        <v>#VALUE!</v>
      </c>
    </row>
    <row r="69" spans="1:5" s="23" customFormat="1" ht="13.5" x14ac:dyDescent="0.3">
      <c r="A69" s="11">
        <v>59</v>
      </c>
      <c r="B69" s="11">
        <v>2.21</v>
      </c>
      <c r="C69" s="11">
        <v>0.626</v>
      </c>
      <c r="D69" s="24" t="e">
        <f t="shared" si="2"/>
        <v>#VALUE!</v>
      </c>
    </row>
    <row r="70" spans="1:5" s="23" customFormat="1" ht="13.5" x14ac:dyDescent="0.3">
      <c r="A70" s="11">
        <v>60</v>
      </c>
      <c r="B70" s="11">
        <v>2.21</v>
      </c>
      <c r="C70" s="11">
        <v>0.63600000000000001</v>
      </c>
      <c r="D70" s="24" t="e">
        <f t="shared" si="2"/>
        <v>#VALUE!</v>
      </c>
    </row>
    <row r="71" spans="1:5" s="23" customFormat="1" ht="13.5" x14ac:dyDescent="0.3">
      <c r="A71" s="11">
        <v>61</v>
      </c>
      <c r="B71" s="11">
        <v>2.21</v>
      </c>
      <c r="C71" s="11">
        <v>0.629</v>
      </c>
      <c r="D71" s="24" t="e">
        <f t="shared" si="2"/>
        <v>#VALUE!</v>
      </c>
    </row>
    <row r="72" spans="1:5" s="23" customFormat="1" ht="13.5" x14ac:dyDescent="0.3">
      <c r="A72" s="11">
        <v>62</v>
      </c>
      <c r="B72" s="11">
        <v>2.2000000000000002</v>
      </c>
      <c r="C72" s="11">
        <v>0.60099999999999998</v>
      </c>
      <c r="D72" s="24" t="e">
        <f t="shared" si="2"/>
        <v>#VALUE!</v>
      </c>
    </row>
    <row r="73" spans="1:5" s="23" customFormat="1" ht="13.5" x14ac:dyDescent="0.3">
      <c r="A73" s="11">
        <v>63</v>
      </c>
      <c r="B73" s="11">
        <v>2.21</v>
      </c>
      <c r="C73" s="11">
        <v>0.61499999999999999</v>
      </c>
      <c r="D73" s="24" t="e">
        <f t="shared" si="2"/>
        <v>#VALUE!</v>
      </c>
      <c r="E73" s="23" t="s">
        <v>9</v>
      </c>
    </row>
    <row r="74" spans="1:5" s="23" customFormat="1" ht="13.5" x14ac:dyDescent="0.3">
      <c r="A74" s="11">
        <v>64</v>
      </c>
      <c r="B74" s="11">
        <v>2.21</v>
      </c>
      <c r="C74" s="11">
        <v>0.64600000000000002</v>
      </c>
      <c r="D74" s="24" t="e">
        <f t="shared" si="2"/>
        <v>#VALUE!</v>
      </c>
    </row>
    <row r="75" spans="1:5" s="23" customFormat="1" ht="13.5" x14ac:dyDescent="0.3">
      <c r="A75" s="11">
        <v>65</v>
      </c>
      <c r="B75" s="11">
        <v>2.21</v>
      </c>
      <c r="C75" s="11">
        <v>0.61</v>
      </c>
      <c r="D75" s="24" t="e">
        <f t="shared" si="2"/>
        <v>#VALUE!</v>
      </c>
    </row>
    <row r="76" spans="1:5" s="23" customFormat="1" ht="13.5" x14ac:dyDescent="0.3">
      <c r="A76" s="11">
        <v>66</v>
      </c>
      <c r="B76" s="11">
        <v>2.21</v>
      </c>
      <c r="C76" s="11">
        <v>0.63300000000000001</v>
      </c>
      <c r="D76" s="24" t="e">
        <f t="shared" si="2"/>
        <v>#VALUE!</v>
      </c>
    </row>
    <row r="77" spans="1:5" s="23" customFormat="1" ht="13.5" x14ac:dyDescent="0.3">
      <c r="A77" s="11">
        <v>67</v>
      </c>
      <c r="B77" s="11">
        <v>2.21</v>
      </c>
      <c r="C77" s="11">
        <v>0.61399999999999999</v>
      </c>
      <c r="D77" s="24" t="e">
        <f t="shared" si="2"/>
        <v>#VALUE!</v>
      </c>
    </row>
    <row r="78" spans="1:5" s="23" customFormat="1" ht="13.5" x14ac:dyDescent="0.3">
      <c r="A78" s="11">
        <v>68</v>
      </c>
      <c r="B78" s="11">
        <v>2.21</v>
      </c>
      <c r="C78" s="11">
        <v>0.63400000000000001</v>
      </c>
      <c r="D78" s="24" t="e">
        <f t="shared" si="2"/>
        <v>#VALUE!</v>
      </c>
    </row>
    <row r="79" spans="1:5" s="23" customFormat="1" ht="13.5" x14ac:dyDescent="0.3">
      <c r="A79" s="11">
        <v>69</v>
      </c>
      <c r="B79" s="11">
        <v>2.21</v>
      </c>
      <c r="C79" s="11">
        <v>0.59099999999999997</v>
      </c>
      <c r="D79" s="24" t="e">
        <f t="shared" si="2"/>
        <v>#VALUE!</v>
      </c>
    </row>
    <row r="80" spans="1:5" s="23" customFormat="1" ht="13.5" x14ac:dyDescent="0.3">
      <c r="A80" s="11">
        <v>70</v>
      </c>
      <c r="B80" s="11">
        <v>2.21</v>
      </c>
      <c r="C80" s="11">
        <v>0.61299999999999999</v>
      </c>
      <c r="D80" s="24" t="e">
        <f t="shared" si="2"/>
        <v>#VALUE!</v>
      </c>
    </row>
    <row r="81" spans="1:4" s="23" customFormat="1" ht="13.5" x14ac:dyDescent="0.3">
      <c r="A81" s="11">
        <v>71</v>
      </c>
      <c r="B81" s="11">
        <v>2.21</v>
      </c>
      <c r="C81" s="11">
        <v>0.64300000000000002</v>
      </c>
      <c r="D81" s="24" t="e">
        <f t="shared" ref="D81:D107" si="3">C81/D$8</f>
        <v>#VALUE!</v>
      </c>
    </row>
    <row r="82" spans="1:4" s="23" customFormat="1" ht="13.5" x14ac:dyDescent="0.3">
      <c r="A82" s="11">
        <v>72</v>
      </c>
      <c r="B82" s="11">
        <v>2.2000000000000002</v>
      </c>
      <c r="C82" s="11">
        <v>0.60699999999999998</v>
      </c>
      <c r="D82" s="24" t="e">
        <f t="shared" si="3"/>
        <v>#VALUE!</v>
      </c>
    </row>
    <row r="83" spans="1:4" s="23" customFormat="1" ht="13.5" x14ac:dyDescent="0.3">
      <c r="A83" s="11">
        <v>73</v>
      </c>
      <c r="B83" s="11">
        <v>2.21</v>
      </c>
      <c r="C83" s="11">
        <v>0.67700000000000005</v>
      </c>
      <c r="D83" s="24" t="e">
        <f t="shared" si="3"/>
        <v>#VALUE!</v>
      </c>
    </row>
    <row r="84" spans="1:4" s="23" customFormat="1" ht="13.5" x14ac:dyDescent="0.3">
      <c r="A84" s="11">
        <v>74</v>
      </c>
      <c r="B84" s="11">
        <v>2.27</v>
      </c>
      <c r="C84" s="11">
        <v>0.54800000000000004</v>
      </c>
      <c r="D84" s="24" t="e">
        <f t="shared" si="3"/>
        <v>#VALUE!</v>
      </c>
    </row>
    <row r="85" spans="1:4" s="23" customFormat="1" ht="13.5" x14ac:dyDescent="0.3">
      <c r="A85" s="11">
        <v>75</v>
      </c>
      <c r="B85" s="11">
        <v>2.2000000000000002</v>
      </c>
      <c r="C85" s="11">
        <v>0.61499999999999999</v>
      </c>
      <c r="D85" s="24" t="e">
        <f t="shared" si="3"/>
        <v>#VALUE!</v>
      </c>
    </row>
    <row r="86" spans="1:4" s="23" customFormat="1" ht="13.5" x14ac:dyDescent="0.3">
      <c r="A86" s="11">
        <v>76</v>
      </c>
      <c r="B86" s="11">
        <v>2.21</v>
      </c>
      <c r="C86" s="11">
        <v>0.65100000000000002</v>
      </c>
      <c r="D86" s="24" t="e">
        <f t="shared" si="3"/>
        <v>#VALUE!</v>
      </c>
    </row>
    <row r="87" spans="1:4" s="23" customFormat="1" ht="13.5" x14ac:dyDescent="0.3">
      <c r="A87" s="11">
        <v>77</v>
      </c>
      <c r="B87" s="11">
        <v>2.2000000000000002</v>
      </c>
      <c r="C87" s="11">
        <v>0.64400000000000002</v>
      </c>
      <c r="D87" s="24" t="e">
        <f t="shared" si="3"/>
        <v>#VALUE!</v>
      </c>
    </row>
    <row r="88" spans="1:4" s="23" customFormat="1" ht="13.5" x14ac:dyDescent="0.3">
      <c r="A88" s="11">
        <v>78</v>
      </c>
      <c r="B88" s="11">
        <v>2.2000000000000002</v>
      </c>
      <c r="C88" s="11">
        <v>0.64</v>
      </c>
      <c r="D88" s="24" t="e">
        <f t="shared" si="3"/>
        <v>#VALUE!</v>
      </c>
    </row>
    <row r="89" spans="1:4" s="23" customFormat="1" ht="13.5" x14ac:dyDescent="0.3">
      <c r="A89" s="11">
        <v>79</v>
      </c>
      <c r="B89" s="11">
        <v>2.21</v>
      </c>
      <c r="C89" s="11">
        <v>0.64800000000000002</v>
      </c>
      <c r="D89" s="24" t="e">
        <f t="shared" si="3"/>
        <v>#VALUE!</v>
      </c>
    </row>
    <row r="90" spans="1:4" s="23" customFormat="1" ht="13.5" x14ac:dyDescent="0.3">
      <c r="A90" s="11">
        <v>80</v>
      </c>
      <c r="B90" s="11">
        <v>2.21</v>
      </c>
      <c r="C90" s="11">
        <v>0.64300000000000002</v>
      </c>
      <c r="D90" s="24" t="e">
        <f t="shared" si="3"/>
        <v>#VALUE!</v>
      </c>
    </row>
    <row r="91" spans="1:4" s="23" customFormat="1" ht="13.5" x14ac:dyDescent="0.3">
      <c r="A91" s="11">
        <v>81</v>
      </c>
      <c r="B91" s="11">
        <v>2.21</v>
      </c>
      <c r="C91" s="11">
        <v>0.62</v>
      </c>
      <c r="D91" s="24" t="e">
        <f t="shared" si="3"/>
        <v>#VALUE!</v>
      </c>
    </row>
    <row r="92" spans="1:4" s="23" customFormat="1" ht="13.5" x14ac:dyDescent="0.3">
      <c r="A92" s="11">
        <v>82</v>
      </c>
      <c r="B92" s="11">
        <v>2.2000000000000002</v>
      </c>
      <c r="C92" s="11">
        <v>0.64</v>
      </c>
      <c r="D92" s="24" t="e">
        <f t="shared" si="3"/>
        <v>#VALUE!</v>
      </c>
    </row>
    <row r="93" spans="1:4" s="23" customFormat="1" ht="13.5" x14ac:dyDescent="0.3">
      <c r="A93" s="11">
        <v>83</v>
      </c>
      <c r="B93" s="11">
        <v>2.21</v>
      </c>
      <c r="C93" s="11">
        <v>0.63400000000000001</v>
      </c>
      <c r="D93" s="24" t="e">
        <f t="shared" si="3"/>
        <v>#VALUE!</v>
      </c>
    </row>
    <row r="94" spans="1:4" s="23" customFormat="1" ht="13.5" x14ac:dyDescent="0.3">
      <c r="A94" s="11">
        <v>84</v>
      </c>
      <c r="B94" s="11">
        <v>2.2000000000000002</v>
      </c>
      <c r="C94" s="11">
        <v>0.64500000000000002</v>
      </c>
      <c r="D94" s="24" t="e">
        <f t="shared" si="3"/>
        <v>#VALUE!</v>
      </c>
    </row>
    <row r="95" spans="1:4" s="23" customFormat="1" ht="13.5" x14ac:dyDescent="0.3">
      <c r="A95" s="11">
        <v>85</v>
      </c>
      <c r="B95" s="11">
        <v>2.2000000000000002</v>
      </c>
      <c r="C95" s="11">
        <v>0.68500000000000005</v>
      </c>
      <c r="D95" s="24" t="e">
        <f t="shared" si="3"/>
        <v>#VALUE!</v>
      </c>
    </row>
    <row r="96" spans="1:4" s="23" customFormat="1" ht="13.5" x14ac:dyDescent="0.3">
      <c r="A96" s="11">
        <v>86</v>
      </c>
      <c r="B96" s="11">
        <v>2.21</v>
      </c>
      <c r="C96" s="11">
        <v>0.67300000000000004</v>
      </c>
      <c r="D96" s="24" t="e">
        <f t="shared" si="3"/>
        <v>#VALUE!</v>
      </c>
    </row>
    <row r="97" spans="1:5" s="23" customFormat="1" ht="13.5" x14ac:dyDescent="0.3">
      <c r="A97" s="11">
        <v>87</v>
      </c>
      <c r="B97" s="11">
        <v>2.2000000000000002</v>
      </c>
      <c r="C97" s="11">
        <v>0.63</v>
      </c>
      <c r="D97" s="24" t="e">
        <f t="shared" si="3"/>
        <v>#VALUE!</v>
      </c>
    </row>
    <row r="98" spans="1:5" s="23" customFormat="1" ht="13.5" x14ac:dyDescent="0.3">
      <c r="A98" s="11">
        <v>88</v>
      </c>
      <c r="B98" s="11">
        <v>2.2000000000000002</v>
      </c>
      <c r="C98" s="11">
        <v>0.60699999999999998</v>
      </c>
      <c r="D98" s="24" t="e">
        <f t="shared" si="3"/>
        <v>#VALUE!</v>
      </c>
    </row>
    <row r="99" spans="1:5" s="23" customFormat="1" ht="13.5" x14ac:dyDescent="0.3">
      <c r="A99" s="11">
        <v>89</v>
      </c>
      <c r="B99" s="11">
        <v>2.2000000000000002</v>
      </c>
      <c r="C99" s="11">
        <v>0.624</v>
      </c>
      <c r="D99" s="24" t="e">
        <f t="shared" si="3"/>
        <v>#VALUE!</v>
      </c>
    </row>
    <row r="100" spans="1:5" s="23" customFormat="1" ht="13.5" x14ac:dyDescent="0.3">
      <c r="A100" s="11">
        <v>90</v>
      </c>
      <c r="B100" s="11">
        <v>2.21</v>
      </c>
      <c r="C100" s="11">
        <v>0.59399999999999997</v>
      </c>
      <c r="D100" s="24" t="e">
        <f t="shared" si="3"/>
        <v>#VALUE!</v>
      </c>
    </row>
    <row r="101" spans="1:5" s="23" customFormat="1" ht="13.5" x14ac:dyDescent="0.3">
      <c r="A101" s="11">
        <v>91</v>
      </c>
      <c r="B101" s="11">
        <v>2.21</v>
      </c>
      <c r="C101" s="11">
        <v>0.63100000000000001</v>
      </c>
      <c r="D101" s="24" t="e">
        <f t="shared" si="3"/>
        <v>#VALUE!</v>
      </c>
    </row>
    <row r="102" spans="1:5" s="23" customFormat="1" ht="13.5" x14ac:dyDescent="0.3">
      <c r="A102" s="11">
        <v>92</v>
      </c>
      <c r="B102" s="11">
        <v>2.21</v>
      </c>
      <c r="C102" s="11">
        <v>0.64300000000000002</v>
      </c>
      <c r="D102" s="24" t="e">
        <f t="shared" si="3"/>
        <v>#VALUE!</v>
      </c>
    </row>
    <row r="103" spans="1:5" s="23" customFormat="1" ht="13.5" x14ac:dyDescent="0.3">
      <c r="A103" s="11">
        <v>93</v>
      </c>
      <c r="B103" s="11">
        <v>2.21</v>
      </c>
      <c r="C103" s="11">
        <v>0.60799999999999998</v>
      </c>
      <c r="D103" s="24" t="e">
        <f t="shared" si="3"/>
        <v>#VALUE!</v>
      </c>
    </row>
    <row r="104" spans="1:5" s="23" customFormat="1" ht="13.5" x14ac:dyDescent="0.3">
      <c r="A104" s="11">
        <v>94</v>
      </c>
      <c r="B104" s="11">
        <v>2.21</v>
      </c>
      <c r="C104" s="11">
        <v>0.628</v>
      </c>
      <c r="D104" s="24" t="e">
        <f t="shared" si="3"/>
        <v>#VALUE!</v>
      </c>
      <c r="E104" s="23" t="s">
        <v>9</v>
      </c>
    </row>
    <row r="105" spans="1:5" s="23" customFormat="1" ht="13.5" x14ac:dyDescent="0.3">
      <c r="A105" s="11">
        <v>95</v>
      </c>
      <c r="B105" s="11">
        <v>2.21</v>
      </c>
      <c r="C105" s="11">
        <v>0.63400000000000001</v>
      </c>
      <c r="D105" s="24" t="e">
        <f t="shared" si="3"/>
        <v>#VALUE!</v>
      </c>
    </row>
    <row r="106" spans="1:5" s="23" customFormat="1" ht="13.5" x14ac:dyDescent="0.3">
      <c r="A106" s="11">
        <v>96</v>
      </c>
      <c r="B106" s="11">
        <v>2.21</v>
      </c>
      <c r="C106" s="11">
        <v>0.61299999999999999</v>
      </c>
      <c r="D106" s="24" t="e">
        <f t="shared" si="3"/>
        <v>#VALUE!</v>
      </c>
    </row>
    <row r="107" spans="1:5" s="23" customFormat="1" ht="13.5" x14ac:dyDescent="0.3">
      <c r="A107" s="11">
        <v>97</v>
      </c>
      <c r="B107" s="11">
        <v>2.21</v>
      </c>
      <c r="C107" s="11">
        <v>0.61099999999999999</v>
      </c>
      <c r="D107" s="24" t="e">
        <f t="shared" si="3"/>
        <v>#VALUE!</v>
      </c>
    </row>
    <row r="108" spans="1:5" s="23" customFormat="1" ht="13.5" x14ac:dyDescent="0.3">
      <c r="A108" s="11">
        <v>98</v>
      </c>
      <c r="B108" s="11">
        <v>2.21</v>
      </c>
      <c r="C108" s="11">
        <v>0.59799999999999998</v>
      </c>
      <c r="D108" s="24" t="e">
        <f t="shared" ref="D108:D126" si="4">C108/D$8</f>
        <v>#VALUE!</v>
      </c>
    </row>
    <row r="109" spans="1:5" s="23" customFormat="1" ht="13.5" x14ac:dyDescent="0.3">
      <c r="A109" s="11">
        <v>99</v>
      </c>
      <c r="B109" s="11">
        <v>2.21</v>
      </c>
      <c r="C109" s="11">
        <v>0.64400000000000002</v>
      </c>
      <c r="D109" s="24" t="e">
        <f t="shared" si="4"/>
        <v>#VALUE!</v>
      </c>
    </row>
    <row r="110" spans="1:5" s="23" customFormat="1" ht="13.5" x14ac:dyDescent="0.3">
      <c r="A110" s="11">
        <v>100</v>
      </c>
      <c r="B110" s="11">
        <v>2.21</v>
      </c>
      <c r="C110" s="11">
        <v>0.64</v>
      </c>
      <c r="D110" s="24" t="e">
        <f t="shared" si="4"/>
        <v>#VALUE!</v>
      </c>
    </row>
    <row r="111" spans="1:5" s="23" customFormat="1" ht="13.5" x14ac:dyDescent="0.3">
      <c r="A111" s="11">
        <v>101</v>
      </c>
      <c r="B111" s="11">
        <v>2.21</v>
      </c>
      <c r="C111" s="11">
        <v>0.58199999999999996</v>
      </c>
      <c r="D111" s="24" t="e">
        <f t="shared" si="4"/>
        <v>#VALUE!</v>
      </c>
    </row>
    <row r="112" spans="1:5" s="23" customFormat="1" ht="13.5" x14ac:dyDescent="0.3">
      <c r="A112" s="11">
        <v>102</v>
      </c>
      <c r="B112" s="11">
        <v>2.2000000000000002</v>
      </c>
      <c r="C112" s="11">
        <v>0.58399999999999996</v>
      </c>
      <c r="D112" s="24" t="e">
        <f t="shared" si="4"/>
        <v>#VALUE!</v>
      </c>
    </row>
    <row r="113" spans="1:4" s="23" customFormat="1" ht="13.5" x14ac:dyDescent="0.3">
      <c r="A113" s="11">
        <v>103</v>
      </c>
      <c r="B113" s="11">
        <v>2.21</v>
      </c>
      <c r="C113" s="11">
        <v>0.60699999999999998</v>
      </c>
      <c r="D113" s="24" t="e">
        <f t="shared" si="4"/>
        <v>#VALUE!</v>
      </c>
    </row>
    <row r="114" spans="1:4" s="23" customFormat="1" ht="13.5" x14ac:dyDescent="0.3">
      <c r="A114" s="11">
        <v>104</v>
      </c>
      <c r="B114" s="11">
        <v>2.21</v>
      </c>
      <c r="C114" s="11">
        <v>0.61899999999999999</v>
      </c>
      <c r="D114" s="24" t="e">
        <f t="shared" si="4"/>
        <v>#VALUE!</v>
      </c>
    </row>
    <row r="115" spans="1:4" s="23" customFormat="1" ht="13.5" x14ac:dyDescent="0.3">
      <c r="A115" s="11">
        <v>105</v>
      </c>
      <c r="B115" s="11">
        <v>2.21</v>
      </c>
      <c r="C115" s="11">
        <v>0.58599999999999997</v>
      </c>
      <c r="D115" s="24" t="e">
        <f t="shared" si="4"/>
        <v>#VALUE!</v>
      </c>
    </row>
    <row r="116" spans="1:4" s="23" customFormat="1" ht="13.5" x14ac:dyDescent="0.3">
      <c r="A116" s="11">
        <v>106</v>
      </c>
      <c r="B116" s="11">
        <v>2.21</v>
      </c>
      <c r="C116" s="11">
        <v>0.628</v>
      </c>
      <c r="D116" s="24" t="e">
        <f t="shared" si="4"/>
        <v>#VALUE!</v>
      </c>
    </row>
    <row r="117" spans="1:4" s="23" customFormat="1" ht="13.5" x14ac:dyDescent="0.3">
      <c r="A117" s="11">
        <v>107</v>
      </c>
      <c r="B117" s="11">
        <v>2.21</v>
      </c>
      <c r="C117" s="11">
        <v>0.624</v>
      </c>
      <c r="D117" s="24" t="e">
        <f t="shared" si="4"/>
        <v>#VALUE!</v>
      </c>
    </row>
    <row r="118" spans="1:4" s="23" customFormat="1" ht="13.5" x14ac:dyDescent="0.3">
      <c r="A118" s="11">
        <v>108</v>
      </c>
      <c r="B118" s="11">
        <v>2.21</v>
      </c>
      <c r="C118" s="11">
        <v>0.59799999999999998</v>
      </c>
      <c r="D118" s="24" t="e">
        <f t="shared" si="4"/>
        <v>#VALUE!</v>
      </c>
    </row>
    <row r="119" spans="1:4" s="23" customFormat="1" ht="13.5" x14ac:dyDescent="0.3">
      <c r="A119" s="11">
        <v>109</v>
      </c>
      <c r="B119" s="11">
        <v>2.21</v>
      </c>
      <c r="C119" s="11">
        <v>0.59099999999999997</v>
      </c>
      <c r="D119" s="24" t="e">
        <f t="shared" si="4"/>
        <v>#VALUE!</v>
      </c>
    </row>
    <row r="120" spans="1:4" s="23" customFormat="1" ht="13.5" x14ac:dyDescent="0.3">
      <c r="A120" s="11">
        <v>110</v>
      </c>
      <c r="B120" s="11">
        <v>2.2200000000000002</v>
      </c>
      <c r="C120" s="11">
        <v>0.59199999999999997</v>
      </c>
      <c r="D120" s="24" t="e">
        <f t="shared" si="4"/>
        <v>#VALUE!</v>
      </c>
    </row>
    <row r="121" spans="1:4" s="23" customFormat="1" ht="13.5" x14ac:dyDescent="0.3">
      <c r="A121" s="11">
        <v>111</v>
      </c>
      <c r="B121" s="11">
        <v>2.21</v>
      </c>
      <c r="C121" s="11">
        <v>0.54900000000000004</v>
      </c>
      <c r="D121" s="24" t="e">
        <f t="shared" si="4"/>
        <v>#VALUE!</v>
      </c>
    </row>
    <row r="122" spans="1:4" s="23" customFormat="1" ht="13.5" x14ac:dyDescent="0.3">
      <c r="A122" s="11">
        <v>112</v>
      </c>
      <c r="B122" s="11">
        <v>2.21</v>
      </c>
      <c r="C122" s="11">
        <v>0.58099999999999996</v>
      </c>
      <c r="D122" s="24" t="e">
        <f t="shared" si="4"/>
        <v>#VALUE!</v>
      </c>
    </row>
    <row r="123" spans="1:4" s="23" customFormat="1" ht="13.5" x14ac:dyDescent="0.3">
      <c r="A123" s="11">
        <v>113</v>
      </c>
      <c r="B123" s="11">
        <v>2.2200000000000002</v>
      </c>
      <c r="C123" s="11">
        <v>0.60099999999999998</v>
      </c>
      <c r="D123" s="24" t="e">
        <f t="shared" si="4"/>
        <v>#VALUE!</v>
      </c>
    </row>
    <row r="124" spans="1:4" s="23" customFormat="1" ht="13.5" x14ac:dyDescent="0.3">
      <c r="A124" s="11">
        <v>114</v>
      </c>
      <c r="B124" s="11">
        <v>2.2200000000000002</v>
      </c>
      <c r="C124" s="11">
        <v>0.61799999999999999</v>
      </c>
      <c r="D124" s="24" t="e">
        <f t="shared" si="4"/>
        <v>#VALUE!</v>
      </c>
    </row>
    <row r="125" spans="1:4" s="23" customFormat="1" ht="13.5" x14ac:dyDescent="0.3">
      <c r="A125" s="11">
        <v>115</v>
      </c>
      <c r="B125" s="11">
        <v>2.2200000000000002</v>
      </c>
      <c r="C125" s="11">
        <v>0.58099999999999996</v>
      </c>
      <c r="D125" s="24" t="e">
        <f t="shared" si="4"/>
        <v>#VALUE!</v>
      </c>
    </row>
    <row r="126" spans="1:4" s="23" customFormat="1" ht="13.5" x14ac:dyDescent="0.3">
      <c r="A126" s="11">
        <v>116</v>
      </c>
      <c r="B126" s="11">
        <v>2.21</v>
      </c>
      <c r="C126" s="11">
        <v>0.58799999999999997</v>
      </c>
      <c r="D126" s="24" t="e">
        <f t="shared" si="4"/>
        <v>#VALUE!</v>
      </c>
    </row>
    <row r="127" spans="1:4" s="5" customFormat="1" ht="13.5" x14ac:dyDescent="0.3">
      <c r="A127" s="25" t="s">
        <v>11</v>
      </c>
      <c r="B127" s="26">
        <f>AVERAGE(B11:B26)</f>
        <v>2.2174999999999998</v>
      </c>
      <c r="C127" s="26">
        <f>AVERAGE(C11:C26)</f>
        <v>0.60581250000000009</v>
      </c>
      <c r="D127" s="27" t="e">
        <f>AVERAGE(D11:D26)</f>
        <v>#VALUE!</v>
      </c>
    </row>
    <row r="128" spans="1:4" s="5" customFormat="1" ht="13.5" x14ac:dyDescent="0.3">
      <c r="A128" s="28" t="s">
        <v>21</v>
      </c>
      <c r="B128" s="29" t="s">
        <v>9</v>
      </c>
      <c r="C128" s="30" t="s">
        <v>26</v>
      </c>
      <c r="D128" s="31" t="s">
        <v>35</v>
      </c>
    </row>
    <row r="129" spans="1:4" s="5" customFormat="1" ht="13.5" x14ac:dyDescent="0.3">
      <c r="A129" s="28" t="s">
        <v>22</v>
      </c>
      <c r="B129" s="29"/>
      <c r="C129" s="30" t="s">
        <v>27</v>
      </c>
      <c r="D129" s="32" t="s">
        <v>36</v>
      </c>
    </row>
    <row r="130" spans="1:4" s="5" customFormat="1" ht="13.5" x14ac:dyDescent="0.3">
      <c r="A130" s="34" t="s">
        <v>23</v>
      </c>
      <c r="B130" s="35" t="s">
        <v>41</v>
      </c>
      <c r="C130" s="30" t="s">
        <v>28</v>
      </c>
      <c r="D130" s="32" t="s">
        <v>36</v>
      </c>
    </row>
    <row r="131" spans="1:4" s="5" customFormat="1" ht="13.5" x14ac:dyDescent="0.3">
      <c r="A131" s="34"/>
      <c r="B131" s="36"/>
      <c r="C131" s="30" t="s">
        <v>29</v>
      </c>
      <c r="D131" s="32" t="s">
        <v>9</v>
      </c>
    </row>
    <row r="132" spans="1:4" s="5" customFormat="1" ht="13.5" x14ac:dyDescent="0.3">
      <c r="A132" s="34" t="s">
        <v>24</v>
      </c>
      <c r="B132" s="35"/>
      <c r="C132" s="30" t="s">
        <v>30</v>
      </c>
      <c r="D132" s="32" t="s">
        <v>36</v>
      </c>
    </row>
    <row r="133" spans="1:4" s="5" customFormat="1" ht="13.5" x14ac:dyDescent="0.3">
      <c r="A133" s="34"/>
      <c r="B133" s="36"/>
      <c r="C133" s="30" t="s">
        <v>31</v>
      </c>
      <c r="D133" s="32" t="s">
        <v>9</v>
      </c>
    </row>
    <row r="134" spans="1:4" s="5" customFormat="1" ht="117.75" customHeight="1" x14ac:dyDescent="0.3">
      <c r="A134" s="32" t="s">
        <v>25</v>
      </c>
      <c r="B134" s="29"/>
      <c r="C134" s="32" t="s">
        <v>32</v>
      </c>
      <c r="D134" s="11"/>
    </row>
    <row r="135" spans="1:4" s="5" customFormat="1" ht="112.5" customHeight="1" x14ac:dyDescent="0.3">
      <c r="A135" s="33" t="s">
        <v>34</v>
      </c>
      <c r="B135" s="29"/>
      <c r="C135" s="33" t="s">
        <v>33</v>
      </c>
      <c r="D135" s="32" t="s">
        <v>9</v>
      </c>
    </row>
  </sheetData>
  <autoFilter ref="A10:I135"/>
  <mergeCells count="5">
    <mergeCell ref="A132:A133"/>
    <mergeCell ref="B132:B133"/>
    <mergeCell ref="A1:D1"/>
    <mergeCell ref="A130:A131"/>
    <mergeCell ref="B130:B13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세방전지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2021-12-30T00:52:03Z</dcterms:modified>
</cp:coreProperties>
</file>