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18" i="2"/>
  <c r="D19" i="2"/>
  <c r="D20" i="2"/>
  <c r="D21" i="2"/>
  <c r="D22" i="2"/>
  <c r="D23" i="2"/>
  <c r="I17" i="2"/>
  <c r="I18" i="2"/>
  <c r="I19" i="2"/>
  <c r="I20" i="2"/>
  <c r="I21" i="2"/>
  <c r="I22" i="2"/>
  <c r="I23" i="2"/>
  <c r="I24" i="2"/>
  <c r="I12" i="2" l="1"/>
  <c r="I13" i="2"/>
  <c r="I14" i="2"/>
  <c r="I15" i="2"/>
  <c r="I16" i="2"/>
  <c r="I25" i="2"/>
  <c r="I26" i="2"/>
  <c r="I28" i="2"/>
  <c r="D12" i="2" l="1"/>
  <c r="D13" i="2"/>
  <c r="D14" i="2"/>
  <c r="D15" i="2"/>
  <c r="D16" i="2"/>
  <c r="D24" i="2"/>
  <c r="D25" i="2"/>
  <c r="D26" i="2"/>
  <c r="D27" i="2"/>
  <c r="D28" i="2"/>
  <c r="D11" i="2"/>
  <c r="I11" i="2"/>
  <c r="J29" i="2" l="1"/>
  <c r="E29" i="2"/>
  <c r="H29" i="2" l="1"/>
  <c r="G29" i="2" s="1"/>
  <c r="I27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<sst xmlns="http://schemas.openxmlformats.org/spreadsheetml/2006/main" count="29" uniqueCount="26">
  <si>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</si>
  <si>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</si>
  <si>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</si>
  <si>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</si>
  <si>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</si>
  <si>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</si>
  <si>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</si>
  <si>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</si>
  <si>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</si>
  <si>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</si>
  <si>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</si>
  <si>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</si>
  <si>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</si>
  <si>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</si>
  <si>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</si>
  <si>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</si>
  <si>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</si>
  <si>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</si>
  <si>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</si>
  <si>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</si>
  <si>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01  .  17  )</t>
    <phoneticPr fontId="1" type="noConversion"/>
  </si>
  <si>
    <t>경기남부판매</t>
    <phoneticPr fontId="1" type="noConversion"/>
  </si>
  <si>
    <t>최진수</t>
    <phoneticPr fontId="1" type="noConversion"/>
  </si>
  <si>
    <t>010-3684-6091</t>
    <phoneticPr fontId="1" type="noConversion"/>
  </si>
  <si>
    <t>VCE260 PIJ01738</t>
    <phoneticPr fontId="1" type="noConversion"/>
  </si>
  <si>
    <t>2023.10.26-001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</si>
</sst>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4</xdr:col>
      <xdr:colOff>968188</xdr:colOff>
      <xdr:row>42</xdr:row>
      <xdr:rowOff>197224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9834282"/>
          <a:ext cx="3953435" cy="266251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9</xdr:col>
      <xdr:colOff>519953</xdr:colOff>
      <xdr:row>42</xdr:row>
      <xdr:rowOff>215153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2" y="9834282"/>
          <a:ext cx="4500283" cy="2680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75.099999999999994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2023.11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2.09</v>
      </c>
      <c r="C11" s="30">
        <v>1.2330000000000001</v>
      </c>
      <c r="D11" s="30">
        <f>$C11+0.0007*($E11-25)</f>
        <v>1.2204000000000002</v>
      </c>
      <c r="E11" s="10">
        <v>7</v>
      </c>
      <c r="F11" s="11">
        <v>19</v>
      </c>
      <c r="G11" s="27">
        <v>2.09</v>
      </c>
      <c r="H11" s="30">
        <v>1.228</v>
      </c>
      <c r="I11" s="30">
        <f>$H11+0.0007*($J11-25)</f>
        <v>1.2154</v>
      </c>
      <c r="J11" s="10">
        <v>7</v>
      </c>
      <c r="L11" s="31"/>
    </row>
    <row r="12" spans="1:12" ht="27" customHeight="1" x14ac:dyDescent="0.4">
      <c r="A12" s="12">
        <v>2</v>
      </c>
      <c r="B12" s="27">
        <v>2.09</v>
      </c>
      <c r="C12" s="30">
        <v>1.25</v>
      </c>
      <c r="D12" s="30">
        <f t="shared" ref="D12:D28" si="0">$C12+0.0007*($E12-25)</f>
        <v>1.2374000000000001</v>
      </c>
      <c r="E12" s="10">
        <v>7</v>
      </c>
      <c r="F12" s="13">
        <v>20</v>
      </c>
      <c r="G12" s="27">
        <v>2.09</v>
      </c>
      <c r="H12" s="30">
        <v>1.228</v>
      </c>
      <c r="I12" s="30">
        <f t="shared" ref="I12:I28" si="1">$H12+0.0007*($J12-25)</f>
        <v>1.2154</v>
      </c>
      <c r="J12" s="10">
        <v>7</v>
      </c>
      <c r="L12" s="31"/>
    </row>
    <row r="13" spans="1:12" ht="27" customHeight="1" x14ac:dyDescent="0.4">
      <c r="A13" s="12">
        <v>3</v>
      </c>
      <c r="B13" s="27">
        <v>2.09</v>
      </c>
      <c r="C13" s="30">
        <v>1.26</v>
      </c>
      <c r="D13" s="30">
        <f t="shared" si="0"/>
        <v>1.2474000000000001</v>
      </c>
      <c r="E13" s="10">
        <v>7</v>
      </c>
      <c r="F13" s="13">
        <v>21</v>
      </c>
      <c r="G13" s="27">
        <v>2.09</v>
      </c>
      <c r="H13" s="30">
        <v>1.232</v>
      </c>
      <c r="I13" s="30">
        <f t="shared" si="1"/>
        <v>1.2194</v>
      </c>
      <c r="J13" s="10">
        <v>7</v>
      </c>
      <c r="L13" s="31"/>
    </row>
    <row r="14" spans="1:12" ht="27" customHeight="1" x14ac:dyDescent="0.4">
      <c r="A14" s="12">
        <v>4</v>
      </c>
      <c r="B14" s="27">
        <v>2.09</v>
      </c>
      <c r="C14" s="30">
        <v>1.246</v>
      </c>
      <c r="D14" s="30">
        <f t="shared" si="0"/>
        <v>1.2334000000000001</v>
      </c>
      <c r="E14" s="10">
        <v>7</v>
      </c>
      <c r="F14" s="13">
        <v>22</v>
      </c>
      <c r="G14" s="27">
        <v>2.09</v>
      </c>
      <c r="H14" s="30">
        <v>1.2270000000000001</v>
      </c>
      <c r="I14" s="30">
        <f t="shared" si="1"/>
        <v>1.2144000000000001</v>
      </c>
      <c r="J14" s="10">
        <v>7</v>
      </c>
      <c r="L14" s="31"/>
    </row>
    <row r="15" spans="1:12" ht="27" customHeight="1" x14ac:dyDescent="0.4">
      <c r="A15" s="12">
        <v>5</v>
      </c>
      <c r="B15" s="27">
        <v>2.09</v>
      </c>
      <c r="C15" s="30">
        <v>1.242</v>
      </c>
      <c r="D15" s="30">
        <f t="shared" si="0"/>
        <v>1.2294</v>
      </c>
      <c r="E15" s="10">
        <v>7</v>
      </c>
      <c r="F15" s="13">
        <v>23</v>
      </c>
      <c r="G15" s="27">
        <v>2.09</v>
      </c>
      <c r="H15" s="30">
        <v>1.2250000000000001</v>
      </c>
      <c r="I15" s="30">
        <f t="shared" si="1"/>
        <v>1.2124000000000001</v>
      </c>
      <c r="J15" s="10">
        <v>7</v>
      </c>
      <c r="L15" s="31"/>
    </row>
    <row r="16" spans="1:12" ht="27" customHeight="1" x14ac:dyDescent="0.4">
      <c r="A16" s="12">
        <v>6</v>
      </c>
      <c r="B16" s="27">
        <v>2.09</v>
      </c>
      <c r="C16" s="30">
        <v>1.248</v>
      </c>
      <c r="D16" s="30">
        <f t="shared" si="0"/>
        <v>1.2354000000000001</v>
      </c>
      <c r="E16" s="10">
        <v>7</v>
      </c>
      <c r="F16" s="13">
        <v>24</v>
      </c>
      <c r="G16" s="27">
        <v>2.09</v>
      </c>
      <c r="H16" s="30">
        <v>1.2410000000000001</v>
      </c>
      <c r="I16" s="30">
        <f t="shared" si="1"/>
        <v>1.2284000000000002</v>
      </c>
      <c r="J16" s="10">
        <v>7</v>
      </c>
      <c r="L16" s="31"/>
    </row>
    <row r="17" spans="1:12" ht="27" customHeight="1" x14ac:dyDescent="0.4">
      <c r="A17" s="12">
        <v>7</v>
      </c>
      <c r="B17" s="27">
        <v>2.09</v>
      </c>
      <c r="C17" s="30">
        <v>1.2410000000000001</v>
      </c>
      <c r="D17" s="30">
        <f t="shared" si="0"/>
        <v>1.2284000000000002</v>
      </c>
      <c r="E17" s="10">
        <v>7</v>
      </c>
      <c r="F17" s="13">
        <v>25</v>
      </c>
      <c r="G17" s="27">
        <v>2.09</v>
      </c>
      <c r="H17" s="30">
        <v>1.236</v>
      </c>
      <c r="I17" s="30">
        <f t="shared" si="1"/>
        <v>1.2234</v>
      </c>
      <c r="J17" s="10">
        <v>7</v>
      </c>
      <c r="L17" s="31"/>
    </row>
    <row r="18" spans="1:12" ht="27" customHeight="1" x14ac:dyDescent="0.4">
      <c r="A18" s="12">
        <v>8</v>
      </c>
      <c r="B18" s="27">
        <v>2.09</v>
      </c>
      <c r="C18" s="30">
        <v>1.2390000000000001</v>
      </c>
      <c r="D18" s="30">
        <f t="shared" si="0"/>
        <v>1.2264000000000002</v>
      </c>
      <c r="E18" s="10">
        <v>7</v>
      </c>
      <c r="F18" s="13">
        <v>26</v>
      </c>
      <c r="G18" s="27">
        <v>2.09</v>
      </c>
      <c r="H18" s="30">
        <v>1.232</v>
      </c>
      <c r="I18" s="30">
        <f t="shared" si="1"/>
        <v>1.2194</v>
      </c>
      <c r="J18" s="10">
        <v>7</v>
      </c>
      <c r="L18" s="31"/>
    </row>
    <row r="19" spans="1:12" ht="27" customHeight="1" x14ac:dyDescent="0.4">
      <c r="A19" s="12">
        <v>9</v>
      </c>
      <c r="B19" s="27">
        <v>2.09</v>
      </c>
      <c r="C19" s="30">
        <v>1.238</v>
      </c>
      <c r="D19" s="30">
        <f t="shared" si="0"/>
        <v>1.2254</v>
      </c>
      <c r="E19" s="10">
        <v>7</v>
      </c>
      <c r="F19" s="13">
        <v>27</v>
      </c>
      <c r="G19" s="27">
        <v>2.09</v>
      </c>
      <c r="H19" s="30">
        <v>1.2330000000000001</v>
      </c>
      <c r="I19" s="30">
        <f t="shared" si="1"/>
        <v>1.2204000000000002</v>
      </c>
      <c r="J19" s="10">
        <v>7</v>
      </c>
      <c r="L19" s="31"/>
    </row>
    <row r="20" spans="1:12" ht="27" customHeight="1" x14ac:dyDescent="0.4">
      <c r="A20" s="12">
        <v>10</v>
      </c>
      <c r="B20" s="27">
        <v>2.09</v>
      </c>
      <c r="C20" s="30">
        <v>1.24</v>
      </c>
      <c r="D20" s="30">
        <f t="shared" si="0"/>
        <v>1.2274</v>
      </c>
      <c r="E20" s="10">
        <v>7</v>
      </c>
      <c r="F20" s="13">
        <v>28</v>
      </c>
      <c r="G20" s="27">
        <v>2.09</v>
      </c>
      <c r="H20" s="30">
        <v>1.226</v>
      </c>
      <c r="I20" s="30">
        <f t="shared" si="1"/>
        <v>1.2134</v>
      </c>
      <c r="J20" s="10">
        <v>7</v>
      </c>
      <c r="L20" s="31"/>
    </row>
    <row r="21" spans="1:12" ht="27" customHeight="1" x14ac:dyDescent="0.4">
      <c r="A21" s="12">
        <v>11</v>
      </c>
      <c r="B21" s="27">
        <v>2.09</v>
      </c>
      <c r="C21" s="30">
        <v>1.2410000000000001</v>
      </c>
      <c r="D21" s="30">
        <f t="shared" si="0"/>
        <v>1.2284000000000002</v>
      </c>
      <c r="E21" s="10">
        <v>7</v>
      </c>
      <c r="F21" s="13">
        <v>29</v>
      </c>
      <c r="G21" s="27">
        <v>2.09</v>
      </c>
      <c r="H21" s="30">
        <v>1.22</v>
      </c>
      <c r="I21" s="30">
        <f t="shared" si="1"/>
        <v>1.2074</v>
      </c>
      <c r="J21" s="10">
        <v>7</v>
      </c>
      <c r="L21" s="31"/>
    </row>
    <row r="22" spans="1:12" ht="27" customHeight="1" x14ac:dyDescent="0.4">
      <c r="A22" s="12">
        <v>12</v>
      </c>
      <c r="B22" s="27">
        <v>2.09</v>
      </c>
      <c r="C22" s="30">
        <v>1.2390000000000001</v>
      </c>
      <c r="D22" s="30">
        <f t="shared" si="0"/>
        <v>1.2264000000000002</v>
      </c>
      <c r="E22" s="10">
        <v>7</v>
      </c>
      <c r="F22" s="13">
        <v>30</v>
      </c>
      <c r="G22" s="27">
        <v>2.09</v>
      </c>
      <c r="H22" s="30">
        <v>1.226</v>
      </c>
      <c r="I22" s="30">
        <f t="shared" si="1"/>
        <v>1.2134</v>
      </c>
      <c r="J22" s="10">
        <v>7</v>
      </c>
      <c r="L22" s="31"/>
    </row>
    <row r="23" spans="1:12" ht="27" customHeight="1" x14ac:dyDescent="0.4">
      <c r="A23" s="12">
        <v>13</v>
      </c>
      <c r="B23" s="27">
        <v>2.09</v>
      </c>
      <c r="C23" s="30">
        <v>1.228</v>
      </c>
      <c r="D23" s="30">
        <f t="shared" si="0"/>
        <v>1.2154</v>
      </c>
      <c r="E23" s="10">
        <v>7</v>
      </c>
      <c r="F23" s="13">
        <v>31</v>
      </c>
      <c r="G23" s="27">
        <v>2.09</v>
      </c>
      <c r="H23" s="30">
        <v>1.25</v>
      </c>
      <c r="I23" s="30">
        <f t="shared" si="1"/>
        <v>1.2374000000000001</v>
      </c>
      <c r="J23" s="10">
        <v>7</v>
      </c>
      <c r="L23" s="31"/>
    </row>
    <row r="24" spans="1:12" ht="27" customHeight="1" x14ac:dyDescent="0.4">
      <c r="A24" s="12">
        <v>14</v>
      </c>
      <c r="B24" s="27">
        <v>2.09</v>
      </c>
      <c r="C24" s="30">
        <v>1.228</v>
      </c>
      <c r="D24" s="30">
        <f t="shared" si="0"/>
        <v>1.2154</v>
      </c>
      <c r="E24" s="10">
        <v>7</v>
      </c>
      <c r="F24" s="13">
        <v>32</v>
      </c>
      <c r="G24" s="27">
        <v>2.09</v>
      </c>
      <c r="H24" s="30">
        <v>1.2370000000000001</v>
      </c>
      <c r="I24" s="30">
        <f t="shared" si="1"/>
        <v>1.2244000000000002</v>
      </c>
      <c r="J24" s="10">
        <v>7</v>
      </c>
      <c r="L24" s="31"/>
    </row>
    <row r="25" spans="1:12" ht="27" customHeight="1" x14ac:dyDescent="0.4">
      <c r="A25" s="12">
        <v>15</v>
      </c>
      <c r="B25" s="27">
        <v>2.09</v>
      </c>
      <c r="C25" s="30">
        <v>1.232</v>
      </c>
      <c r="D25" s="30">
        <f t="shared" si="0"/>
        <v>1.2194</v>
      </c>
      <c r="E25" s="10">
        <v>7</v>
      </c>
      <c r="F25" s="13">
        <v>33</v>
      </c>
      <c r="G25" s="27">
        <v>2.09</v>
      </c>
      <c r="H25" s="30">
        <v>1.228</v>
      </c>
      <c r="I25" s="30">
        <f t="shared" si="1"/>
        <v>1.2154</v>
      </c>
      <c r="J25" s="10">
        <v>7</v>
      </c>
      <c r="L25" s="31"/>
    </row>
    <row r="26" spans="1:12" ht="27" customHeight="1" x14ac:dyDescent="0.4">
      <c r="A26" s="12">
        <v>16</v>
      </c>
      <c r="B26" s="27">
        <v>2.09</v>
      </c>
      <c r="C26" s="30">
        <v>1.2270000000000001</v>
      </c>
      <c r="D26" s="30">
        <f t="shared" si="0"/>
        <v>1.2144000000000001</v>
      </c>
      <c r="E26" s="10">
        <v>7</v>
      </c>
      <c r="F26" s="13">
        <v>34</v>
      </c>
      <c r="G26" s="27">
        <v>2.09</v>
      </c>
      <c r="H26" s="30">
        <v>1.2330000000000001</v>
      </c>
      <c r="I26" s="30">
        <f t="shared" si="1"/>
        <v>1.2204000000000002</v>
      </c>
      <c r="J26" s="10">
        <v>7</v>
      </c>
      <c r="L26" s="31"/>
    </row>
    <row r="27" spans="1:12" ht="27" customHeight="1" x14ac:dyDescent="0.4">
      <c r="A27" s="12">
        <v>17</v>
      </c>
      <c r="B27" s="27">
        <v>2.09</v>
      </c>
      <c r="C27" s="30">
        <v>1.232</v>
      </c>
      <c r="D27" s="30">
        <f t="shared" si="0"/>
        <v>1.2194</v>
      </c>
      <c r="E27" s="10">
        <v>7</v>
      </c>
      <c r="F27" s="13">
        <v>35</v>
      </c>
      <c r="G27" s="27">
        <v>2.09</v>
      </c>
      <c r="H27" s="30">
        <v>1.2230000000000001</v>
      </c>
      <c r="I27" s="30">
        <f t="shared" si="1"/>
        <v>1.2104000000000001</v>
      </c>
      <c r="J27" s="10">
        <v>7</v>
      </c>
      <c r="L27" s="31"/>
    </row>
    <row r="28" spans="1:12" ht="27" customHeight="1" x14ac:dyDescent="0.4">
      <c r="A28" s="12">
        <v>18</v>
      </c>
      <c r="B28" s="27">
        <v>2.09</v>
      </c>
      <c r="C28" s="30">
        <v>1.2250000000000001</v>
      </c>
      <c r="D28" s="30">
        <f t="shared" si="0"/>
        <v>1.2124000000000001</v>
      </c>
      <c r="E28" s="10">
        <v>7</v>
      </c>
      <c r="F28" s="13">
        <v>36</v>
      </c>
      <c r="G28" s="27">
        <v>2.09</v>
      </c>
      <c r="H28" s="30">
        <v>1.22</v>
      </c>
      <c r="I28" s="30">
        <f t="shared" si="1"/>
        <v>1.2074</v>
      </c>
      <c r="J28" s="10">
        <v>7</v>
      </c>
      <c r="L28" s="31"/>
    </row>
    <row r="29" spans="1:12" ht="19.2" x14ac:dyDescent="0.4">
      <c r="E29" s="1">
        <f>SUM(E11:E28)</f>
        <v>126</v>
      </c>
      <c r="G29" s="28">
        <f>+H29/24</f>
        <v>10.5</v>
      </c>
      <c r="H29">
        <f>+J29+E29</f>
        <v>252</v>
      </c>
      <c r="J29">
        <f>SUM(J11:J28)</f>
        <v>126</v>
      </c>
      <c r="L29" s="31"/>
    </row>
    <row r="30" spans="1:12" ht="19.8" thickBot="1" x14ac:dyDescent="0.45">
      <c r="A30" s="38" t="s">
        <v>12</v>
      </c>
      <c r="B30" s="38"/>
      <c r="L30" s="31"/>
    </row>
    <row r="31" spans="1:12" x14ac:dyDescent="0.4">
      <c r="A31" s="2"/>
      <c r="B31" s="3"/>
      <c r="C31" s="3"/>
      <c r="D31" s="3"/>
      <c r="E31" s="3"/>
      <c r="F31" s="3"/>
      <c r="G31" s="4"/>
      <c r="H31" s="4"/>
      <c r="I31" s="4"/>
      <c r="J31" s="5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29"/>
      <c r="D44" s="29"/>
      <c r="E44" s="29"/>
      <c r="F44" s="29"/>
      <c r="G44" s="29"/>
      <c r="H44" s="29"/>
      <c r="I44" s="29"/>
      <c r="J44" s="34"/>
    </row>
    <row r="45" spans="1:12" ht="0.6" customHeight="1" thickBot="1" x14ac:dyDescent="0.45">
      <c r="A45" s="32"/>
      <c r="B45" s="32"/>
      <c r="C45" s="32"/>
      <c r="D45" s="32"/>
      <c r="E45" s="32"/>
      <c r="F45" s="32"/>
      <c r="G45" s="35"/>
      <c r="H45" s="35"/>
      <c r="I45" s="35"/>
      <c r="J45" s="36"/>
    </row>
    <row r="46" spans="1:12" x14ac:dyDescent="0.4">
      <c r="A46" s="33"/>
      <c r="B46" s="33"/>
      <c r="C46" s="33"/>
      <c r="D46" s="33"/>
      <c r="E46" s="33"/>
      <c r="F46" s="33"/>
      <c r="G46" s="7"/>
      <c r="H46" s="7"/>
      <c r="I46" s="7"/>
      <c r="J46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30:B30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2024-01-18T07:40:34Z</dcterms:modified>
</cp:coreProperties>
</file>