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230102" sheetId="4" r:id="rId1"/>
    <sheet name="230103" sheetId="5" r:id="rId2"/>
  </sheets>
  <definedNames>
    <definedName name="_xlnm._FilterDatabase" localSheetId="0" hidden="1">'230102'!$A$4:$K$4</definedName>
    <definedName name="_xlnm._FilterDatabase" localSheetId="1" hidden="1">'230103'!$A$4:$K$28</definedName>
  </definedNames>
  <calcPr calcId="162913"/>
</workbook>
</file>

<file path=xl/calcChain.xml><?xml version="1.0" encoding="utf-8"?>
<calcChain xmlns="http://schemas.openxmlformats.org/spreadsheetml/2006/main">
  <c r="G28" i="5" l="1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5" i="5"/>
  <c r="H28" i="4" l="1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H5" i="4"/>
</calcChain>
</file>

<file path=xl/sharedStrings.xml><?xml version="1.0" encoding="utf-8"?>
<sst xmlns="http://schemas.openxmlformats.org/spreadsheetml/2006/main" count="49" uniqueCount="28">
  <si>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</si>
  <si>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</si>
  <si>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</si>
  <si>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</si>
  <si>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</si>
  <si>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</si>
  <si>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</si>
  <si>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</si>
  <si>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</si>
  <si>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</si>
  <si>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</si>
  <si>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</si>
  <si>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</si>
  <si>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</si>
  <si>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</si>
  <si>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</si>
  <si>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</si>
  <si>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2023.06.12</t>
    <phoneticPr fontId="19" type="noConversion"/>
  </si>
  <si>
    <t>서진산업(신차)</t>
    <phoneticPr fontId="19" type="noConversion"/>
  </si>
  <si>
    <t>현대</t>
    <phoneticPr fontId="19" type="noConversion"/>
  </si>
  <si>
    <t>24.01.03 오전</t>
    <phoneticPr fontId="19" type="noConversion"/>
  </si>
  <si>
    <t>24.01.02 오전 10시 30분 비중(25℃)</t>
    <phoneticPr fontId="19" type="noConversion"/>
  </si>
  <si>
    <t>24.01.02 비중(오후 4시)</t>
    <phoneticPr fontId="19" type="noConversion"/>
  </si>
  <si>
    <t xml:space="preserve">1. 당사 대리점 전일축전지상사로 접수된 건으로 대리점에서 저전류 충전 진행 18A 26H, 20A </t>
    <phoneticPr fontId="19" type="noConversion"/>
  </si>
  <si>
    <t>VCE740</t>
    <phoneticPr fontId="19" type="noConversion"/>
  </si>
  <si>
    <t>비중</t>
    <phoneticPr fontId="19" type="noConversion"/>
  </si>
  <si>
    <t>방전전류</t>
    <phoneticPr fontId="19" type="noConversion"/>
  </si>
  <si>
    <t>방전전압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</si>
</sst>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0" xfId="0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176" fontId="20" fillId="33" borderId="10" xfId="0" applyNumberFormat="1" applyFont="1" applyFill="1" applyBorder="1" applyAlignment="1">
      <alignment horizontal="center" vertical="center"/>
    </xf>
    <xf numFmtId="176" fontId="18" fillId="0" borderId="10" xfId="42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>
      <alignment vertical="center"/>
    </xf>
    <xf numFmtId="177" fontId="18" fillId="0" borderId="10" xfId="42" applyNumberFormat="1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77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 wrapText="1"/>
    </xf>
    <xf numFmtId="0" fontId="18" fillId="0" borderId="10" xfId="42" applyFill="1" applyBorder="1" applyAlignment="1">
      <alignment horizontal="center" vertical="center"/>
    </xf>
    <xf numFmtId="0" fontId="0" fillId="0" borderId="12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3</xdr:col>
      <xdr:colOff>510988</xdr:colOff>
      <xdr:row>32</xdr:row>
      <xdr:rowOff>11205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641976"/>
          <a:ext cx="2931458" cy="2198594"/>
        </a:xfrm>
        <a:prstGeom prst="rect">
          <a:avLst/>
        </a:prstGeom>
      </xdr:spPr>
    </xdr:pic>
    <xdr:clientData/>
  </xdr:twoCellAnchor>
  <xdr:twoCellAnchor editAs="oneCell">
    <xdr:from>
      <xdr:col>7</xdr:col>
      <xdr:colOff>15529</xdr:colOff>
      <xdr:row>30</xdr:row>
      <xdr:rowOff>78281</xdr:rowOff>
    </xdr:from>
    <xdr:to>
      <xdr:col>10</xdr:col>
      <xdr:colOff>340658</xdr:colOff>
      <xdr:row>32</xdr:row>
      <xdr:rowOff>15971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1176" y="8621646"/>
          <a:ext cx="3982729" cy="22236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6" width="39.19921875" style="3" bestFit="1" customWidth="1"/>
    <col min="7" max="7" width="27.69921875" style="4" bestFit="1" customWidth="1"/>
    <col min="8" max="8" width="14.5" style="4" customWidth="1"/>
    <col min="9" max="9" width="16.5" style="4" bestFit="1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18" t="s">
        <v>0</v>
      </c>
      <c r="B2" s="18" t="s">
        <v>24</v>
      </c>
      <c r="C2" s="18" t="s">
        <v>1</v>
      </c>
      <c r="D2" s="40" t="s">
        <v>17</v>
      </c>
      <c r="E2" s="41"/>
      <c r="F2" s="51" t="s">
        <v>15</v>
      </c>
      <c r="G2" s="52"/>
      <c r="H2" s="42" t="s">
        <v>16</v>
      </c>
      <c r="I2" s="42"/>
      <c r="J2" s="18" t="s">
        <v>10</v>
      </c>
      <c r="K2" s="19">
        <v>24</v>
      </c>
    </row>
    <row r="3" spans="1:11" ht="4.5" customHeight="1" x14ac:dyDescent="0.4">
      <c r="A3" s="16"/>
      <c r="B3" s="16"/>
      <c r="C3" s="16"/>
      <c r="D3" s="16"/>
      <c r="E3" s="2"/>
      <c r="F3" s="2"/>
      <c r="G3" s="1"/>
      <c r="H3" s="1"/>
      <c r="I3" s="1"/>
      <c r="J3" s="1"/>
      <c r="K3" s="17"/>
    </row>
    <row r="4" spans="1:11" x14ac:dyDescent="0.4">
      <c r="A4" s="18" t="s">
        <v>5</v>
      </c>
      <c r="B4" s="18" t="s">
        <v>6</v>
      </c>
      <c r="C4" s="18" t="s">
        <v>7</v>
      </c>
      <c r="D4" s="18" t="s">
        <v>2</v>
      </c>
      <c r="E4" s="2" t="s">
        <v>3</v>
      </c>
      <c r="F4" s="1" t="s">
        <v>21</v>
      </c>
      <c r="G4" s="1" t="s">
        <v>22</v>
      </c>
      <c r="H4" s="1" t="s">
        <v>14</v>
      </c>
      <c r="I4" s="1" t="s">
        <v>20</v>
      </c>
      <c r="J4" s="1" t="s">
        <v>12</v>
      </c>
      <c r="K4" s="6" t="s">
        <v>4</v>
      </c>
    </row>
    <row r="5" spans="1:11" ht="17.399999999999999" customHeight="1" x14ac:dyDescent="0.4">
      <c r="A5" s="5">
        <v>45293</v>
      </c>
      <c r="B5" s="49" t="s">
        <v>18</v>
      </c>
      <c r="C5" s="50" t="s">
        <v>19</v>
      </c>
      <c r="D5" s="7">
        <v>1</v>
      </c>
      <c r="E5" s="8">
        <v>2.2200000000000002</v>
      </c>
      <c r="F5" s="24">
        <v>1.1439999999999999</v>
      </c>
      <c r="G5" s="24">
        <v>1.18</v>
      </c>
      <c r="H5" s="24">
        <f t="shared" ref="H5:H28" si="0">$G5+0.0007*($J5-25)</f>
        <v>1.1687999999999998</v>
      </c>
      <c r="I5" s="24">
        <v>1.22</v>
      </c>
      <c r="J5" s="15">
        <v>9</v>
      </c>
      <c r="K5" s="6"/>
    </row>
    <row r="6" spans="1:11" x14ac:dyDescent="0.4">
      <c r="A6" s="5">
        <f>A5</f>
        <v>45293</v>
      </c>
      <c r="B6" s="49"/>
      <c r="C6" s="50"/>
      <c r="D6" s="7">
        <v>2</v>
      </c>
      <c r="E6" s="8">
        <v>2.2000000000000002</v>
      </c>
      <c r="F6" s="9">
        <v>1.232</v>
      </c>
      <c r="G6" s="9">
        <v>1.24</v>
      </c>
      <c r="H6" s="9">
        <f t="shared" si="0"/>
        <v>1.2287999999999999</v>
      </c>
      <c r="I6" s="9">
        <v>1.3</v>
      </c>
      <c r="J6" s="15">
        <v>9</v>
      </c>
      <c r="K6" s="6"/>
    </row>
    <row r="7" spans="1:11" x14ac:dyDescent="0.4">
      <c r="A7" s="5">
        <f t="shared" ref="A7:A28" si="1">A6</f>
        <v>45293</v>
      </c>
      <c r="B7" s="49"/>
      <c r="C7" s="50"/>
      <c r="D7" s="7">
        <v>3</v>
      </c>
      <c r="E7" s="8">
        <v>2.21</v>
      </c>
      <c r="F7" s="9">
        <v>1.2230000000000001</v>
      </c>
      <c r="G7" s="9">
        <v>1.24</v>
      </c>
      <c r="H7" s="9">
        <f t="shared" si="0"/>
        <v>1.2287999999999999</v>
      </c>
      <c r="I7" s="9">
        <v>1.3</v>
      </c>
      <c r="J7" s="15">
        <v>9</v>
      </c>
      <c r="K7" s="6"/>
    </row>
    <row r="8" spans="1:11" x14ac:dyDescent="0.4">
      <c r="A8" s="5">
        <f t="shared" si="1"/>
        <v>45293</v>
      </c>
      <c r="B8" s="49"/>
      <c r="C8" s="50"/>
      <c r="D8" s="7">
        <v>4</v>
      </c>
      <c r="E8" s="8">
        <v>2.2200000000000002</v>
      </c>
      <c r="F8" s="24">
        <v>1.1639999999999999</v>
      </c>
      <c r="G8" s="24">
        <v>1.2</v>
      </c>
      <c r="H8" s="24">
        <f t="shared" si="0"/>
        <v>1.1887999999999999</v>
      </c>
      <c r="I8" s="24">
        <v>1.24</v>
      </c>
      <c r="J8" s="15">
        <v>9</v>
      </c>
      <c r="K8" s="6"/>
    </row>
    <row r="9" spans="1:11" x14ac:dyDescent="0.4">
      <c r="A9" s="5">
        <f t="shared" si="1"/>
        <v>45293</v>
      </c>
      <c r="B9" s="49"/>
      <c r="C9" s="50"/>
      <c r="D9" s="7">
        <v>5</v>
      </c>
      <c r="E9" s="8">
        <v>2.2000000000000002</v>
      </c>
      <c r="F9" s="9">
        <v>1.236</v>
      </c>
      <c r="G9" s="9">
        <v>1.24</v>
      </c>
      <c r="H9" s="12">
        <f t="shared" si="0"/>
        <v>1.2287999999999999</v>
      </c>
      <c r="I9" s="9">
        <v>1.3</v>
      </c>
      <c r="J9" s="15">
        <v>9</v>
      </c>
      <c r="K9" s="6"/>
    </row>
    <row r="10" spans="1:11" x14ac:dyDescent="0.4">
      <c r="A10" s="5">
        <f t="shared" si="1"/>
        <v>45293</v>
      </c>
      <c r="B10" s="49"/>
      <c r="C10" s="50"/>
      <c r="D10" s="7">
        <v>6</v>
      </c>
      <c r="E10" s="8">
        <v>2.2000000000000002</v>
      </c>
      <c r="F10" s="9">
        <v>1.24</v>
      </c>
      <c r="G10" s="9">
        <v>1.24</v>
      </c>
      <c r="H10" s="9">
        <f t="shared" si="0"/>
        <v>1.2287999999999999</v>
      </c>
      <c r="I10" s="9">
        <v>1.3</v>
      </c>
      <c r="J10" s="15">
        <v>9</v>
      </c>
      <c r="K10" s="6"/>
    </row>
    <row r="11" spans="1:11" x14ac:dyDescent="0.4">
      <c r="A11" s="5">
        <f t="shared" si="1"/>
        <v>45293</v>
      </c>
      <c r="B11" s="49"/>
      <c r="C11" s="50"/>
      <c r="D11" s="7">
        <v>7</v>
      </c>
      <c r="E11" s="8">
        <v>2.21</v>
      </c>
      <c r="F11" s="9">
        <v>1.224</v>
      </c>
      <c r="G11" s="9">
        <v>1.24</v>
      </c>
      <c r="H11" s="9">
        <f t="shared" si="0"/>
        <v>1.2287999999999999</v>
      </c>
      <c r="I11" s="9">
        <v>1.3</v>
      </c>
      <c r="J11" s="15">
        <v>9</v>
      </c>
      <c r="K11" s="6"/>
    </row>
    <row r="12" spans="1:11" x14ac:dyDescent="0.4">
      <c r="A12" s="5">
        <f t="shared" si="1"/>
        <v>45293</v>
      </c>
      <c r="B12" s="49"/>
      <c r="C12" s="50"/>
      <c r="D12" s="7">
        <v>8</v>
      </c>
      <c r="E12" s="8">
        <v>2.21</v>
      </c>
      <c r="F12" s="9">
        <v>1.226</v>
      </c>
      <c r="G12" s="9">
        <v>1.24</v>
      </c>
      <c r="H12" s="9">
        <f t="shared" si="0"/>
        <v>1.2287999999999999</v>
      </c>
      <c r="I12" s="9">
        <v>1.3</v>
      </c>
      <c r="J12" s="15">
        <v>9</v>
      </c>
      <c r="K12" s="6"/>
    </row>
    <row r="13" spans="1:11" x14ac:dyDescent="0.4">
      <c r="A13" s="5">
        <f t="shared" si="1"/>
        <v>45293</v>
      </c>
      <c r="B13" s="49"/>
      <c r="C13" s="50"/>
      <c r="D13" s="7">
        <v>9</v>
      </c>
      <c r="E13" s="8">
        <v>2.21</v>
      </c>
      <c r="F13" s="9">
        <v>1.226</v>
      </c>
      <c r="G13" s="9">
        <v>1.24</v>
      </c>
      <c r="H13" s="12">
        <f t="shared" si="0"/>
        <v>1.2287999999999999</v>
      </c>
      <c r="I13" s="9">
        <v>1.3</v>
      </c>
      <c r="J13" s="15">
        <v>9</v>
      </c>
      <c r="K13" s="6"/>
    </row>
    <row r="14" spans="1:11" x14ac:dyDescent="0.4">
      <c r="A14" s="5">
        <f t="shared" si="1"/>
        <v>45293</v>
      </c>
      <c r="B14" s="49"/>
      <c r="C14" s="50"/>
      <c r="D14" s="7">
        <v>10</v>
      </c>
      <c r="E14" s="8">
        <v>2.21</v>
      </c>
      <c r="F14" s="9">
        <v>1.226</v>
      </c>
      <c r="G14" s="9">
        <v>1.24</v>
      </c>
      <c r="H14" s="9">
        <f t="shared" si="0"/>
        <v>1.2287999999999999</v>
      </c>
      <c r="I14" s="9">
        <v>1.3</v>
      </c>
      <c r="J14" s="15">
        <v>9</v>
      </c>
      <c r="K14" s="6"/>
    </row>
    <row r="15" spans="1:11" x14ac:dyDescent="0.4">
      <c r="A15" s="5">
        <f t="shared" si="1"/>
        <v>45293</v>
      </c>
      <c r="B15" s="49"/>
      <c r="C15" s="50"/>
      <c r="D15" s="7">
        <v>11</v>
      </c>
      <c r="E15" s="8">
        <v>2.2000000000000002</v>
      </c>
      <c r="F15" s="9">
        <v>1.2370000000000001</v>
      </c>
      <c r="G15" s="9">
        <v>1.24</v>
      </c>
      <c r="H15" s="9">
        <f t="shared" si="0"/>
        <v>1.2287999999999999</v>
      </c>
      <c r="I15" s="9">
        <v>1.3</v>
      </c>
      <c r="J15" s="15">
        <v>9</v>
      </c>
      <c r="K15" s="6"/>
    </row>
    <row r="16" spans="1:11" x14ac:dyDescent="0.4">
      <c r="A16" s="5">
        <f t="shared" si="1"/>
        <v>45293</v>
      </c>
      <c r="B16" s="49"/>
      <c r="C16" s="50"/>
      <c r="D16" s="7">
        <v>12</v>
      </c>
      <c r="E16" s="8">
        <v>2.21</v>
      </c>
      <c r="F16" s="9">
        <v>1.2130000000000001</v>
      </c>
      <c r="G16" s="9">
        <v>1.24</v>
      </c>
      <c r="H16" s="9">
        <f t="shared" si="0"/>
        <v>1.2287999999999999</v>
      </c>
      <c r="I16" s="9">
        <v>1.3</v>
      </c>
      <c r="J16" s="15">
        <v>9</v>
      </c>
      <c r="K16" s="6"/>
    </row>
    <row r="17" spans="1:12" x14ac:dyDescent="0.4">
      <c r="A17" s="5">
        <f t="shared" si="1"/>
        <v>45293</v>
      </c>
      <c r="B17" s="49"/>
      <c r="C17" s="50"/>
      <c r="D17" s="7">
        <v>13</v>
      </c>
      <c r="E17" s="8">
        <v>2.21</v>
      </c>
      <c r="F17" s="9">
        <v>1.236</v>
      </c>
      <c r="G17" s="9">
        <v>1.24</v>
      </c>
      <c r="H17" s="12">
        <f t="shared" si="0"/>
        <v>1.2287999999999999</v>
      </c>
      <c r="I17" s="9">
        <v>1.3</v>
      </c>
      <c r="J17" s="15">
        <v>9</v>
      </c>
      <c r="K17" s="6"/>
      <c r="L17" s="20"/>
    </row>
    <row r="18" spans="1:12" x14ac:dyDescent="0.4">
      <c r="A18" s="5">
        <f t="shared" si="1"/>
        <v>45293</v>
      </c>
      <c r="B18" s="49"/>
      <c r="C18" s="50"/>
      <c r="D18" s="7">
        <v>14</v>
      </c>
      <c r="E18" s="8">
        <v>2.2000000000000002</v>
      </c>
      <c r="F18" s="9">
        <v>1.2410000000000001</v>
      </c>
      <c r="G18" s="9">
        <v>1.24</v>
      </c>
      <c r="H18" s="12">
        <f t="shared" si="0"/>
        <v>1.2287999999999999</v>
      </c>
      <c r="I18" s="9">
        <v>1.3</v>
      </c>
      <c r="J18" s="15">
        <v>9</v>
      </c>
      <c r="K18" s="6"/>
    </row>
    <row r="19" spans="1:12" x14ac:dyDescent="0.4">
      <c r="A19" s="5">
        <f t="shared" si="1"/>
        <v>45293</v>
      </c>
      <c r="B19" s="49"/>
      <c r="C19" s="50"/>
      <c r="D19" s="7">
        <v>15</v>
      </c>
      <c r="E19" s="8">
        <v>2.2000000000000002</v>
      </c>
      <c r="F19" s="12">
        <v>1.24</v>
      </c>
      <c r="G19" s="9">
        <v>1.24</v>
      </c>
      <c r="H19" s="12">
        <f t="shared" si="0"/>
        <v>1.2287999999999999</v>
      </c>
      <c r="I19" s="9">
        <v>1.3</v>
      </c>
      <c r="J19" s="15">
        <v>9</v>
      </c>
      <c r="K19" s="6"/>
    </row>
    <row r="20" spans="1:12" x14ac:dyDescent="0.4">
      <c r="A20" s="5">
        <f t="shared" si="1"/>
        <v>45293</v>
      </c>
      <c r="B20" s="49"/>
      <c r="C20" s="50"/>
      <c r="D20" s="7">
        <v>16</v>
      </c>
      <c r="E20" s="8">
        <v>2.21</v>
      </c>
      <c r="F20" s="9">
        <v>1.2210000000000001</v>
      </c>
      <c r="G20" s="9">
        <v>1.24</v>
      </c>
      <c r="H20" s="12">
        <f t="shared" si="0"/>
        <v>1.2287999999999999</v>
      </c>
      <c r="I20" s="9">
        <v>1.3</v>
      </c>
      <c r="J20" s="15">
        <v>9</v>
      </c>
      <c r="K20" s="6"/>
    </row>
    <row r="21" spans="1:12" x14ac:dyDescent="0.4">
      <c r="A21" s="5">
        <f t="shared" si="1"/>
        <v>45293</v>
      </c>
      <c r="B21" s="49"/>
      <c r="C21" s="50"/>
      <c r="D21" s="7">
        <v>17</v>
      </c>
      <c r="E21" s="8">
        <v>2.2000000000000002</v>
      </c>
      <c r="F21" s="9">
        <v>1.244</v>
      </c>
      <c r="G21" s="9">
        <v>1.24</v>
      </c>
      <c r="H21" s="12">
        <f t="shared" si="0"/>
        <v>1.2287999999999999</v>
      </c>
      <c r="I21" s="9">
        <v>1.3</v>
      </c>
      <c r="J21" s="15">
        <v>9</v>
      </c>
      <c r="K21" s="6"/>
    </row>
    <row r="22" spans="1:12" x14ac:dyDescent="0.4">
      <c r="A22" s="5">
        <f t="shared" si="1"/>
        <v>45293</v>
      </c>
      <c r="B22" s="49"/>
      <c r="C22" s="50"/>
      <c r="D22" s="7">
        <v>18</v>
      </c>
      <c r="E22" s="8">
        <v>2.2200000000000002</v>
      </c>
      <c r="F22" s="24">
        <v>1.194</v>
      </c>
      <c r="G22" s="24">
        <v>1.22</v>
      </c>
      <c r="H22" s="24">
        <f t="shared" si="0"/>
        <v>1.2087999999999999</v>
      </c>
      <c r="I22" s="24">
        <v>1.24</v>
      </c>
      <c r="J22" s="15">
        <v>9</v>
      </c>
      <c r="K22" s="6"/>
    </row>
    <row r="23" spans="1:12" x14ac:dyDescent="0.4">
      <c r="A23" s="5">
        <f t="shared" si="1"/>
        <v>45293</v>
      </c>
      <c r="B23" s="49"/>
      <c r="C23" s="50"/>
      <c r="D23" s="7">
        <v>19</v>
      </c>
      <c r="E23" s="8">
        <v>2.21</v>
      </c>
      <c r="F23" s="9">
        <v>1.238</v>
      </c>
      <c r="G23" s="9">
        <v>1.24</v>
      </c>
      <c r="H23" s="12">
        <f t="shared" si="0"/>
        <v>1.2287999999999999</v>
      </c>
      <c r="I23" s="9">
        <v>1.3</v>
      </c>
      <c r="J23" s="15">
        <v>9</v>
      </c>
      <c r="K23" s="6"/>
    </row>
    <row r="24" spans="1:12" x14ac:dyDescent="0.4">
      <c r="A24" s="5">
        <f t="shared" si="1"/>
        <v>45293</v>
      </c>
      <c r="B24" s="49"/>
      <c r="C24" s="50"/>
      <c r="D24" s="7">
        <v>20</v>
      </c>
      <c r="E24" s="8">
        <v>2.21</v>
      </c>
      <c r="F24" s="9">
        <v>1.236</v>
      </c>
      <c r="G24" s="9">
        <v>1.24</v>
      </c>
      <c r="H24" s="9">
        <f t="shared" si="0"/>
        <v>1.2287999999999999</v>
      </c>
      <c r="I24" s="9">
        <v>1.3</v>
      </c>
      <c r="J24" s="15">
        <v>9</v>
      </c>
      <c r="K24" s="6"/>
    </row>
    <row r="25" spans="1:12" ht="17.399999999999999" customHeight="1" x14ac:dyDescent="0.4">
      <c r="A25" s="5">
        <f t="shared" si="1"/>
        <v>45293</v>
      </c>
      <c r="B25" s="49"/>
      <c r="C25" s="50"/>
      <c r="D25" s="7">
        <v>21</v>
      </c>
      <c r="E25" s="8">
        <v>2.21</v>
      </c>
      <c r="F25" s="9">
        <v>1.236</v>
      </c>
      <c r="G25" s="9">
        <v>1.24</v>
      </c>
      <c r="H25" s="9">
        <f t="shared" si="0"/>
        <v>1.2287999999999999</v>
      </c>
      <c r="I25" s="9">
        <v>1.3</v>
      </c>
      <c r="J25" s="15">
        <v>9</v>
      </c>
      <c r="K25" s="11"/>
      <c r="L25" s="13"/>
    </row>
    <row r="26" spans="1:12" x14ac:dyDescent="0.4">
      <c r="A26" s="5">
        <f t="shared" si="1"/>
        <v>45293</v>
      </c>
      <c r="B26" s="49"/>
      <c r="C26" s="50"/>
      <c r="D26" s="7">
        <v>22</v>
      </c>
      <c r="E26" s="8">
        <v>2.2000000000000002</v>
      </c>
      <c r="F26" s="9">
        <v>1.214</v>
      </c>
      <c r="G26" s="9">
        <v>1.24</v>
      </c>
      <c r="H26" s="9">
        <f t="shared" si="0"/>
        <v>1.2287999999999999</v>
      </c>
      <c r="I26" s="9">
        <v>1.3</v>
      </c>
      <c r="J26" s="15">
        <v>9</v>
      </c>
      <c r="K26" s="11"/>
      <c r="L26" s="13"/>
    </row>
    <row r="27" spans="1:12" x14ac:dyDescent="0.4">
      <c r="A27" s="5">
        <f t="shared" si="1"/>
        <v>45293</v>
      </c>
      <c r="B27" s="49"/>
      <c r="C27" s="50"/>
      <c r="D27" s="7">
        <v>23</v>
      </c>
      <c r="E27" s="8">
        <v>2.21</v>
      </c>
      <c r="F27" s="9">
        <v>1.232</v>
      </c>
      <c r="G27" s="9">
        <v>1.24</v>
      </c>
      <c r="H27" s="9">
        <f t="shared" si="0"/>
        <v>1.2287999999999999</v>
      </c>
      <c r="I27" s="9">
        <v>1.3</v>
      </c>
      <c r="J27" s="15">
        <v>9</v>
      </c>
      <c r="K27" s="11"/>
      <c r="L27" s="13"/>
    </row>
    <row r="28" spans="1:12" s="10" customFormat="1" x14ac:dyDescent="0.4">
      <c r="A28" s="5">
        <f t="shared" si="1"/>
        <v>45293</v>
      </c>
      <c r="B28" s="49"/>
      <c r="C28" s="50"/>
      <c r="D28" s="7">
        <v>24</v>
      </c>
      <c r="E28" s="8">
        <v>2.2000000000000002</v>
      </c>
      <c r="F28" s="9">
        <v>1.2370000000000001</v>
      </c>
      <c r="G28" s="9">
        <v>1.24</v>
      </c>
      <c r="H28" s="12">
        <f t="shared" si="0"/>
        <v>1.2287999999999999</v>
      </c>
      <c r="I28" s="9">
        <v>1.3</v>
      </c>
      <c r="J28" s="15">
        <v>9</v>
      </c>
      <c r="K28" s="11"/>
      <c r="L28" s="13"/>
    </row>
    <row r="30" spans="1:12" ht="146.4" customHeight="1" x14ac:dyDescent="0.4">
      <c r="A30" s="5" t="s">
        <v>11</v>
      </c>
      <c r="B30" s="43" t="s">
        <v>23</v>
      </c>
      <c r="C30" s="44"/>
      <c r="D30" s="44"/>
      <c r="E30" s="45"/>
      <c r="F30" s="22"/>
      <c r="G30" s="14" t="s">
        <v>13</v>
      </c>
      <c r="H30" s="46"/>
      <c r="I30" s="47"/>
      <c r="J30" s="47"/>
      <c r="K30" s="48"/>
    </row>
    <row r="31" spans="1:12" ht="7.95" customHeight="1" x14ac:dyDescent="0.4"/>
    <row r="32" spans="1:12" ht="172.2" customHeight="1" x14ac:dyDescent="0.4">
      <c r="A32" s="19" t="s">
        <v>8</v>
      </c>
      <c r="B32" s="36"/>
      <c r="C32" s="36"/>
      <c r="D32" s="36"/>
      <c r="E32" s="36"/>
      <c r="F32" s="21"/>
      <c r="G32" s="19" t="s">
        <v>9</v>
      </c>
      <c r="H32" s="37"/>
      <c r="I32" s="38"/>
      <c r="J32" s="38"/>
      <c r="K32" s="39"/>
    </row>
  </sheetData>
  <autoFilter ref="A4:K4"/>
  <mergeCells count="9">
    <mergeCell ref="B32:E32"/>
    <mergeCell ref="H32:K32"/>
    <mergeCell ref="D2:E2"/>
    <mergeCell ref="H2:I2"/>
    <mergeCell ref="B30:E30"/>
    <mergeCell ref="H30:K30"/>
    <mergeCell ref="B5:B28"/>
    <mergeCell ref="C5:C28"/>
    <mergeCell ref="F2:G2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opLeftCell="A7" zoomScale="85" zoomScaleNormal="85" workbookViewId="0">
      <selection activeCell="A2" sqref="A2"/>
    </sheetView>
  </sheetViews>
  <sheetFormatPr defaultRowHeight="17.399999999999999" x14ac:dyDescent="0.4"/>
  <cols>
    <col min="1" max="1" width="14.8984375" style="10" customWidth="1"/>
    <col min="2" max="2" width="15.19921875" style="10" customWidth="1"/>
    <col min="3" max="3" width="16.59765625" style="10" customWidth="1"/>
    <col min="4" max="4" width="8.796875" style="10"/>
    <col min="5" max="5" width="8.796875" style="34"/>
    <col min="6" max="6" width="11" style="35" bestFit="1" customWidth="1"/>
    <col min="7" max="8" width="14.5" style="35" customWidth="1"/>
    <col min="9" max="9" width="16.5" style="35" bestFit="1" customWidth="1"/>
    <col min="10" max="10" width="17" style="35" customWidth="1"/>
    <col min="11" max="11" width="13.69921875" style="10" customWidth="1"/>
    <col min="12" max="12" width="19.3984375" style="10" bestFit="1" customWidth="1"/>
    <col min="13" max="16384" width="8.796875" style="10"/>
  </cols>
  <sheetData>
    <row r="2" spans="1:11" ht="45.6" customHeight="1" x14ac:dyDescent="0.4">
      <c r="A2" s="6" t="s">
        <v>0</v>
      </c>
      <c r="B2" s="6" t="s">
        <v>24</v>
      </c>
      <c r="C2" s="6" t="s">
        <v>1</v>
      </c>
      <c r="D2" s="58" t="s">
        <v>17</v>
      </c>
      <c r="E2" s="59"/>
      <c r="F2" s="55" t="s">
        <v>16</v>
      </c>
      <c r="G2" s="56"/>
      <c r="H2" s="56"/>
      <c r="I2" s="57"/>
      <c r="J2" s="6" t="s">
        <v>10</v>
      </c>
      <c r="K2" s="26">
        <v>24</v>
      </c>
    </row>
    <row r="3" spans="1:11" ht="4.5" customHeight="1" x14ac:dyDescent="0.4">
      <c r="A3" s="27"/>
      <c r="B3" s="27"/>
      <c r="C3" s="27"/>
      <c r="D3" s="27"/>
      <c r="E3" s="28"/>
      <c r="F3" s="25"/>
      <c r="G3" s="25"/>
      <c r="H3" s="25"/>
      <c r="I3" s="25"/>
      <c r="J3" s="25"/>
      <c r="K3" s="29"/>
    </row>
    <row r="4" spans="1:11" x14ac:dyDescent="0.4">
      <c r="A4" s="6" t="s">
        <v>5</v>
      </c>
      <c r="B4" s="6" t="s">
        <v>6</v>
      </c>
      <c r="C4" s="6" t="s">
        <v>7</v>
      </c>
      <c r="D4" s="6" t="s">
        <v>2</v>
      </c>
      <c r="E4" s="28" t="s">
        <v>3</v>
      </c>
      <c r="F4" s="25" t="s">
        <v>25</v>
      </c>
      <c r="G4" s="25" t="s">
        <v>14</v>
      </c>
      <c r="H4" s="25" t="s">
        <v>27</v>
      </c>
      <c r="I4" s="25" t="s">
        <v>26</v>
      </c>
      <c r="J4" s="25" t="s">
        <v>12</v>
      </c>
      <c r="K4" s="6" t="s">
        <v>4</v>
      </c>
    </row>
    <row r="5" spans="1:11" ht="17.399999999999999" customHeight="1" x14ac:dyDescent="0.4">
      <c r="A5" s="5">
        <v>45294</v>
      </c>
      <c r="B5" s="49" t="s">
        <v>18</v>
      </c>
      <c r="C5" s="50" t="s">
        <v>19</v>
      </c>
      <c r="D5" s="7">
        <v>1</v>
      </c>
      <c r="E5" s="30">
        <v>2.21</v>
      </c>
      <c r="F5" s="12">
        <v>1.27</v>
      </c>
      <c r="G5" s="12">
        <f t="shared" ref="G5:G28" si="0">$F5+0.0007*($J5-25)</f>
        <v>1.2637</v>
      </c>
      <c r="H5" s="12"/>
      <c r="I5" s="12"/>
      <c r="J5" s="31">
        <v>16</v>
      </c>
      <c r="K5" s="6"/>
    </row>
    <row r="6" spans="1:11" x14ac:dyDescent="0.4">
      <c r="A6" s="5">
        <f>A5</f>
        <v>45294</v>
      </c>
      <c r="B6" s="49"/>
      <c r="C6" s="50"/>
      <c r="D6" s="7">
        <v>2</v>
      </c>
      <c r="E6" s="30">
        <v>2.2200000000000002</v>
      </c>
      <c r="F6" s="12">
        <v>1.29</v>
      </c>
      <c r="G6" s="12">
        <f t="shared" si="0"/>
        <v>1.2823</v>
      </c>
      <c r="H6" s="12"/>
      <c r="I6" s="12"/>
      <c r="J6" s="31">
        <v>14</v>
      </c>
      <c r="K6" s="6"/>
    </row>
    <row r="7" spans="1:11" x14ac:dyDescent="0.4">
      <c r="A7" s="5">
        <f t="shared" ref="A7:A28" si="1">A6</f>
        <v>45294</v>
      </c>
      <c r="B7" s="49"/>
      <c r="C7" s="50"/>
      <c r="D7" s="7">
        <v>3</v>
      </c>
      <c r="E7" s="30">
        <v>2.2200000000000002</v>
      </c>
      <c r="F7" s="12">
        <v>1.29</v>
      </c>
      <c r="G7" s="12">
        <f t="shared" si="0"/>
        <v>1.2823</v>
      </c>
      <c r="H7" s="12"/>
      <c r="I7" s="12"/>
      <c r="J7" s="31">
        <v>14</v>
      </c>
      <c r="K7" s="6"/>
    </row>
    <row r="8" spans="1:11" x14ac:dyDescent="0.4">
      <c r="A8" s="5">
        <f t="shared" si="1"/>
        <v>45294</v>
      </c>
      <c r="B8" s="49"/>
      <c r="C8" s="50"/>
      <c r="D8" s="7">
        <v>4</v>
      </c>
      <c r="E8" s="30">
        <v>2.21</v>
      </c>
      <c r="F8" s="12">
        <v>1.27</v>
      </c>
      <c r="G8" s="12">
        <f t="shared" si="0"/>
        <v>1.2630000000000001</v>
      </c>
      <c r="H8" s="12"/>
      <c r="I8" s="12"/>
      <c r="J8" s="31">
        <v>15</v>
      </c>
      <c r="K8" s="6"/>
    </row>
    <row r="9" spans="1:11" x14ac:dyDescent="0.4">
      <c r="A9" s="5">
        <f t="shared" si="1"/>
        <v>45294</v>
      </c>
      <c r="B9" s="49"/>
      <c r="C9" s="50"/>
      <c r="D9" s="7">
        <v>5</v>
      </c>
      <c r="E9" s="30">
        <v>2.2200000000000002</v>
      </c>
      <c r="F9" s="12">
        <v>1.29</v>
      </c>
      <c r="G9" s="12">
        <f t="shared" si="0"/>
        <v>1.2830000000000001</v>
      </c>
      <c r="H9" s="12"/>
      <c r="I9" s="12"/>
      <c r="J9" s="31">
        <v>15</v>
      </c>
      <c r="K9" s="6"/>
    </row>
    <row r="10" spans="1:11" x14ac:dyDescent="0.4">
      <c r="A10" s="5">
        <f t="shared" si="1"/>
        <v>45294</v>
      </c>
      <c r="B10" s="49"/>
      <c r="C10" s="50"/>
      <c r="D10" s="7">
        <v>6</v>
      </c>
      <c r="E10" s="30">
        <v>2.2200000000000002</v>
      </c>
      <c r="F10" s="12">
        <v>1.29</v>
      </c>
      <c r="G10" s="12">
        <f t="shared" si="0"/>
        <v>1.2823</v>
      </c>
      <c r="H10" s="12"/>
      <c r="I10" s="12"/>
      <c r="J10" s="31">
        <v>14</v>
      </c>
      <c r="K10" s="6"/>
    </row>
    <row r="11" spans="1:11" x14ac:dyDescent="0.4">
      <c r="A11" s="5">
        <f t="shared" si="1"/>
        <v>45294</v>
      </c>
      <c r="B11" s="49"/>
      <c r="C11" s="50"/>
      <c r="D11" s="7">
        <v>7</v>
      </c>
      <c r="E11" s="30">
        <v>2.2200000000000002</v>
      </c>
      <c r="F11" s="12">
        <v>1.28</v>
      </c>
      <c r="G11" s="12">
        <f t="shared" si="0"/>
        <v>1.2744</v>
      </c>
      <c r="H11" s="12"/>
      <c r="I11" s="12"/>
      <c r="J11" s="31">
        <v>17</v>
      </c>
      <c r="K11" s="6"/>
    </row>
    <row r="12" spans="1:11" x14ac:dyDescent="0.4">
      <c r="A12" s="5">
        <f t="shared" si="1"/>
        <v>45294</v>
      </c>
      <c r="B12" s="49"/>
      <c r="C12" s="50"/>
      <c r="D12" s="7">
        <v>8</v>
      </c>
      <c r="E12" s="30">
        <v>2.2200000000000002</v>
      </c>
      <c r="F12" s="12">
        <v>1.29</v>
      </c>
      <c r="G12" s="12">
        <f t="shared" si="0"/>
        <v>1.2851000000000001</v>
      </c>
      <c r="H12" s="12"/>
      <c r="I12" s="12"/>
      <c r="J12" s="31">
        <v>18</v>
      </c>
      <c r="K12" s="6"/>
    </row>
    <row r="13" spans="1:11" x14ac:dyDescent="0.4">
      <c r="A13" s="5">
        <f t="shared" si="1"/>
        <v>45294</v>
      </c>
      <c r="B13" s="49"/>
      <c r="C13" s="50"/>
      <c r="D13" s="7">
        <v>9</v>
      </c>
      <c r="E13" s="30">
        <v>2.2200000000000002</v>
      </c>
      <c r="F13" s="12">
        <v>1.28</v>
      </c>
      <c r="G13" s="12">
        <f t="shared" si="0"/>
        <v>1.2744</v>
      </c>
      <c r="H13" s="12"/>
      <c r="I13" s="12"/>
      <c r="J13" s="31">
        <v>17</v>
      </c>
      <c r="K13" s="6"/>
    </row>
    <row r="14" spans="1:11" x14ac:dyDescent="0.4">
      <c r="A14" s="5">
        <f t="shared" si="1"/>
        <v>45294</v>
      </c>
      <c r="B14" s="49"/>
      <c r="C14" s="50"/>
      <c r="D14" s="7">
        <v>10</v>
      </c>
      <c r="E14" s="30">
        <v>2.21</v>
      </c>
      <c r="F14" s="12">
        <v>1.28</v>
      </c>
      <c r="G14" s="12">
        <f t="shared" si="0"/>
        <v>1.2744</v>
      </c>
      <c r="H14" s="12"/>
      <c r="I14" s="12"/>
      <c r="J14" s="31">
        <v>17</v>
      </c>
      <c r="K14" s="6"/>
    </row>
    <row r="15" spans="1:11" x14ac:dyDescent="0.4">
      <c r="A15" s="5">
        <f t="shared" si="1"/>
        <v>45294</v>
      </c>
      <c r="B15" s="49"/>
      <c r="C15" s="50"/>
      <c r="D15" s="7">
        <v>11</v>
      </c>
      <c r="E15" s="30">
        <v>2.2200000000000002</v>
      </c>
      <c r="F15" s="12">
        <v>1.28</v>
      </c>
      <c r="G15" s="12">
        <f t="shared" si="0"/>
        <v>1.2751000000000001</v>
      </c>
      <c r="H15" s="12"/>
      <c r="I15" s="12"/>
      <c r="J15" s="31">
        <v>18</v>
      </c>
      <c r="K15" s="6"/>
    </row>
    <row r="16" spans="1:11" x14ac:dyDescent="0.4">
      <c r="A16" s="5">
        <f t="shared" si="1"/>
        <v>45294</v>
      </c>
      <c r="B16" s="49"/>
      <c r="C16" s="50"/>
      <c r="D16" s="7">
        <v>12</v>
      </c>
      <c r="E16" s="30">
        <v>2.2200000000000002</v>
      </c>
      <c r="F16" s="12">
        <v>1.2749999999999999</v>
      </c>
      <c r="G16" s="12">
        <f t="shared" si="0"/>
        <v>1.2686999999999999</v>
      </c>
      <c r="H16" s="12"/>
      <c r="I16" s="12"/>
      <c r="J16" s="31">
        <v>16</v>
      </c>
      <c r="K16" s="6"/>
    </row>
    <row r="17" spans="1:12" x14ac:dyDescent="0.4">
      <c r="A17" s="5">
        <f t="shared" si="1"/>
        <v>45294</v>
      </c>
      <c r="B17" s="49"/>
      <c r="C17" s="50"/>
      <c r="D17" s="7">
        <v>13</v>
      </c>
      <c r="E17" s="30">
        <v>2.2200000000000002</v>
      </c>
      <c r="F17" s="12">
        <v>1.29</v>
      </c>
      <c r="G17" s="12">
        <f t="shared" si="0"/>
        <v>1.2830000000000001</v>
      </c>
      <c r="H17" s="12"/>
      <c r="I17" s="12"/>
      <c r="J17" s="31">
        <v>15</v>
      </c>
      <c r="K17" s="6"/>
      <c r="L17" s="32"/>
    </row>
    <row r="18" spans="1:12" x14ac:dyDescent="0.4">
      <c r="A18" s="5">
        <f t="shared" si="1"/>
        <v>45294</v>
      </c>
      <c r="B18" s="49"/>
      <c r="C18" s="50"/>
      <c r="D18" s="7">
        <v>14</v>
      </c>
      <c r="E18" s="30">
        <v>2.2200000000000002</v>
      </c>
      <c r="F18" s="12">
        <v>1.29</v>
      </c>
      <c r="G18" s="12">
        <f t="shared" si="0"/>
        <v>1.2830000000000001</v>
      </c>
      <c r="H18" s="12"/>
      <c r="I18" s="12"/>
      <c r="J18" s="31">
        <v>15</v>
      </c>
      <c r="K18" s="6"/>
    </row>
    <row r="19" spans="1:12" x14ac:dyDescent="0.4">
      <c r="A19" s="5">
        <f t="shared" si="1"/>
        <v>45294</v>
      </c>
      <c r="B19" s="49"/>
      <c r="C19" s="50"/>
      <c r="D19" s="7">
        <v>15</v>
      </c>
      <c r="E19" s="30">
        <v>2.2200000000000002</v>
      </c>
      <c r="F19" s="12">
        <v>1.29</v>
      </c>
      <c r="G19" s="12">
        <f t="shared" si="0"/>
        <v>1.2837000000000001</v>
      </c>
      <c r="H19" s="12"/>
      <c r="I19" s="12"/>
      <c r="J19" s="31">
        <v>16</v>
      </c>
      <c r="K19" s="6"/>
    </row>
    <row r="20" spans="1:12" x14ac:dyDescent="0.4">
      <c r="A20" s="5">
        <f t="shared" si="1"/>
        <v>45294</v>
      </c>
      <c r="B20" s="49"/>
      <c r="C20" s="50"/>
      <c r="D20" s="7">
        <v>16</v>
      </c>
      <c r="E20" s="30">
        <v>2.2200000000000002</v>
      </c>
      <c r="F20" s="12">
        <v>1.28</v>
      </c>
      <c r="G20" s="12">
        <f t="shared" si="0"/>
        <v>1.2744</v>
      </c>
      <c r="H20" s="12"/>
      <c r="I20" s="12"/>
      <c r="J20" s="31">
        <v>17</v>
      </c>
      <c r="K20" s="6"/>
    </row>
    <row r="21" spans="1:12" x14ac:dyDescent="0.4">
      <c r="A21" s="5">
        <f t="shared" si="1"/>
        <v>45294</v>
      </c>
      <c r="B21" s="49"/>
      <c r="C21" s="50"/>
      <c r="D21" s="7">
        <v>17</v>
      </c>
      <c r="E21" s="30">
        <v>2.2200000000000002</v>
      </c>
      <c r="F21" s="12">
        <v>1.28</v>
      </c>
      <c r="G21" s="12">
        <f t="shared" si="0"/>
        <v>1.2730000000000001</v>
      </c>
      <c r="H21" s="12"/>
      <c r="I21" s="12"/>
      <c r="J21" s="31">
        <v>15</v>
      </c>
      <c r="K21" s="6"/>
    </row>
    <row r="22" spans="1:12" x14ac:dyDescent="0.4">
      <c r="A22" s="5">
        <f t="shared" si="1"/>
        <v>45294</v>
      </c>
      <c r="B22" s="49"/>
      <c r="C22" s="50"/>
      <c r="D22" s="7">
        <v>18</v>
      </c>
      <c r="E22" s="30">
        <v>2.2200000000000002</v>
      </c>
      <c r="F22" s="12">
        <v>1.27</v>
      </c>
      <c r="G22" s="12">
        <f t="shared" si="0"/>
        <v>1.2644</v>
      </c>
      <c r="H22" s="12"/>
      <c r="I22" s="12"/>
      <c r="J22" s="31">
        <v>17</v>
      </c>
      <c r="K22" s="6"/>
    </row>
    <row r="23" spans="1:12" x14ac:dyDescent="0.4">
      <c r="A23" s="5">
        <f t="shared" si="1"/>
        <v>45294</v>
      </c>
      <c r="B23" s="49"/>
      <c r="C23" s="50"/>
      <c r="D23" s="7">
        <v>19</v>
      </c>
      <c r="E23" s="30">
        <v>2.23</v>
      </c>
      <c r="F23" s="12">
        <v>1.29</v>
      </c>
      <c r="G23" s="12">
        <f t="shared" si="0"/>
        <v>1.2830000000000001</v>
      </c>
      <c r="H23" s="12"/>
      <c r="I23" s="12"/>
      <c r="J23" s="31">
        <v>15</v>
      </c>
      <c r="K23" s="6"/>
    </row>
    <row r="24" spans="1:12" x14ac:dyDescent="0.4">
      <c r="A24" s="5">
        <f t="shared" si="1"/>
        <v>45294</v>
      </c>
      <c r="B24" s="49"/>
      <c r="C24" s="50"/>
      <c r="D24" s="7">
        <v>20</v>
      </c>
      <c r="E24" s="30">
        <v>2.2200000000000002</v>
      </c>
      <c r="F24" s="12">
        <v>1.29</v>
      </c>
      <c r="G24" s="12">
        <f t="shared" si="0"/>
        <v>1.2837000000000001</v>
      </c>
      <c r="H24" s="12"/>
      <c r="I24" s="12"/>
      <c r="J24" s="31">
        <v>16</v>
      </c>
      <c r="K24" s="6"/>
    </row>
    <row r="25" spans="1:12" ht="17.399999999999999" customHeight="1" x14ac:dyDescent="0.4">
      <c r="A25" s="5">
        <f t="shared" si="1"/>
        <v>45294</v>
      </c>
      <c r="B25" s="49"/>
      <c r="C25" s="50"/>
      <c r="D25" s="7">
        <v>21</v>
      </c>
      <c r="E25" s="30">
        <v>2.2200000000000002</v>
      </c>
      <c r="F25" s="12">
        <v>1.28</v>
      </c>
      <c r="G25" s="12">
        <f t="shared" si="0"/>
        <v>1.2737000000000001</v>
      </c>
      <c r="H25" s="12"/>
      <c r="I25" s="12"/>
      <c r="J25" s="31">
        <v>16</v>
      </c>
      <c r="K25" s="11"/>
      <c r="L25" s="33"/>
    </row>
    <row r="26" spans="1:12" x14ac:dyDescent="0.4">
      <c r="A26" s="5">
        <f t="shared" si="1"/>
        <v>45294</v>
      </c>
      <c r="B26" s="49"/>
      <c r="C26" s="50"/>
      <c r="D26" s="7">
        <v>22</v>
      </c>
      <c r="E26" s="30">
        <v>2.2200000000000002</v>
      </c>
      <c r="F26" s="12">
        <v>1.28</v>
      </c>
      <c r="G26" s="12">
        <f t="shared" si="0"/>
        <v>1.2730000000000001</v>
      </c>
      <c r="H26" s="12"/>
      <c r="I26" s="12"/>
      <c r="J26" s="31">
        <v>15</v>
      </c>
      <c r="K26" s="11"/>
      <c r="L26" s="33"/>
    </row>
    <row r="27" spans="1:12" x14ac:dyDescent="0.4">
      <c r="A27" s="5">
        <f t="shared" si="1"/>
        <v>45294</v>
      </c>
      <c r="B27" s="49"/>
      <c r="C27" s="50"/>
      <c r="D27" s="7">
        <v>23</v>
      </c>
      <c r="E27" s="30">
        <v>2.2200000000000002</v>
      </c>
      <c r="F27" s="12">
        <v>1.2849999999999999</v>
      </c>
      <c r="G27" s="12">
        <f t="shared" si="0"/>
        <v>1.2786999999999999</v>
      </c>
      <c r="H27" s="12"/>
      <c r="I27" s="12"/>
      <c r="J27" s="31">
        <v>16</v>
      </c>
      <c r="K27" s="11"/>
      <c r="L27" s="33"/>
    </row>
    <row r="28" spans="1:12" x14ac:dyDescent="0.4">
      <c r="A28" s="5">
        <f t="shared" si="1"/>
        <v>45294</v>
      </c>
      <c r="B28" s="49"/>
      <c r="C28" s="50"/>
      <c r="D28" s="7">
        <v>24</v>
      </c>
      <c r="E28" s="30">
        <v>2.2200000000000002</v>
      </c>
      <c r="F28" s="12">
        <v>1.28</v>
      </c>
      <c r="G28" s="12">
        <f t="shared" si="0"/>
        <v>1.2737000000000001</v>
      </c>
      <c r="H28" s="12"/>
      <c r="I28" s="12"/>
      <c r="J28" s="31">
        <v>16</v>
      </c>
      <c r="K28" s="11"/>
      <c r="L28" s="33"/>
    </row>
    <row r="30" spans="1:12" ht="146.4" customHeight="1" x14ac:dyDescent="0.4">
      <c r="A30" s="5" t="s">
        <v>11</v>
      </c>
      <c r="B30" s="43" t="s">
        <v>23</v>
      </c>
      <c r="C30" s="44"/>
      <c r="D30" s="44"/>
      <c r="E30" s="45"/>
      <c r="F30" s="23" t="s">
        <v>13</v>
      </c>
      <c r="G30" s="43"/>
      <c r="H30" s="60"/>
      <c r="I30" s="61"/>
      <c r="J30" s="61"/>
      <c r="K30" s="62"/>
    </row>
    <row r="31" spans="1:12" ht="7.95" customHeight="1" x14ac:dyDescent="0.4"/>
    <row r="32" spans="1:12" ht="172.2" customHeight="1" x14ac:dyDescent="0.4">
      <c r="A32" s="26" t="s">
        <v>8</v>
      </c>
      <c r="B32" s="53"/>
      <c r="C32" s="53"/>
      <c r="D32" s="53"/>
      <c r="E32" s="53"/>
      <c r="F32" s="26" t="s">
        <v>9</v>
      </c>
      <c r="G32" s="54"/>
      <c r="H32" s="44"/>
      <c r="I32" s="44"/>
      <c r="J32" s="44"/>
      <c r="K32" s="45"/>
    </row>
  </sheetData>
  <autoFilter ref="A4:K28"/>
  <mergeCells count="8">
    <mergeCell ref="B32:E32"/>
    <mergeCell ref="G32:K32"/>
    <mergeCell ref="F2:I2"/>
    <mergeCell ref="D2:E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230102</vt:lpstr>
      <vt:lpstr>230103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2024-01-03T04:37:21Z</dcterms:modified>
</cp:coreProperties>
</file>