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2. 전남대학교 정보화본부(정보전산원)_(타사MSB700외)_260113\"/>
    </mc:Choice>
  </mc:AlternateContent>
  <xr:revisionPtr revIDLastSave="0" documentId="13_ncr:1_{3742CC11-3041-4E62-ADA4-FF5FA7B9F416}" xr6:coauthVersionLast="36" xr6:coauthVersionMax="36" xr10:uidLastSave="{00000000-0000-0000-0000-000000000000}"/>
  <bookViews>
    <workbookView xWindow="0" yWindow="0" windowWidth="21105" windowHeight="9735" xr2:uid="{00000000-000D-0000-FFFF-FFFF00000000}"/>
  </bookViews>
  <sheets>
    <sheet name="250KVA(서원전원)" sheetId="10" r:id="rId1"/>
  </sheets>
  <definedNames>
    <definedName name="_xlnm._FilterDatabase" localSheetId="0" hidden="1">'250KVA(서원전원)'!$A$6:$D$46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9" i="10" l="1"/>
  <c r="H132" i="10" l="1"/>
  <c r="H128" i="10" l="1"/>
  <c r="G129" i="10"/>
  <c r="G128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129" i="10"/>
  <c r="D8" i="10"/>
  <c r="I128" i="10"/>
  <c r="D7" i="10"/>
</calcChain>
</file>

<file path=xl/sharedStrings.xml><?xml version="1.0" encoding="utf-8"?>
<sst xmlns="http://schemas.openxmlformats.org/spreadsheetml/2006/main" count="34" uniqueCount="33">
  <si>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</si>
  <si>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</si>
  <si>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</si>
  <si>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</si>
  <si>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</si>
  <si>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</si>
  <si>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</si>
  <si>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</si>
  <si>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</si>
  <si>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</si>
  <si>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</si>
  <si>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</si>
  <si>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</si>
  <si>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</si>
  <si>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</si>
  <si>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</si>
  <si>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</si>
  <si>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</si>
  <si>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</si>
  <si>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</si>
  <si>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</si>
  <si>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</si>
  <si>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</si>
  <si>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</si>
  <si>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MSB</t>
    <phoneticPr fontId="2" type="noConversion"/>
  </si>
  <si>
    <t>전남대 정보전산원</t>
    <phoneticPr fontId="2" type="noConversion"/>
  </si>
  <si>
    <t>지하1층 UPS실</t>
    <phoneticPr fontId="2" type="noConversion"/>
  </si>
  <si>
    <t>-</t>
    <phoneticPr fontId="2" type="noConversion"/>
  </si>
  <si>
    <t>이상품</t>
    <phoneticPr fontId="2" type="noConversion"/>
  </si>
  <si>
    <t>2022.07.06</t>
    <phoneticPr fontId="2" type="noConversion"/>
  </si>
  <si>
    <t>2022.08.01</t>
    <phoneticPr fontId="2" type="noConversion"/>
  </si>
  <si>
    <t>▶ No.171 셀 이상품 교체 필요</t>
    <phoneticPr fontId="2" type="noConversion"/>
  </si>
  <si>
    <t>▶ 다수의 단자 부식 [황산과 구리(단자/연결콘넥터) 반응]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</si>
</sst>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5" fillId="0" borderId="3" xfId="1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76" fontId="5" fillId="4" borderId="3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486835</xdr:colOff>
      <xdr:row>126</xdr:row>
      <xdr:rowOff>42333</xdr:rowOff>
    </xdr:from>
    <xdr:to>
      <xdr:col>10</xdr:col>
      <xdr:colOff>1058334</xdr:colOff>
      <xdr:row>137</xdr:row>
      <xdr:rowOff>52917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472D6568-73D8-4824-84B5-90CC29D0A18B}"/>
            </a:ext>
          </a:extLst>
        </xdr:cNvPr>
        <xdr:cNvGrpSpPr/>
      </xdr:nvGrpSpPr>
      <xdr:grpSpPr>
        <a:xfrm>
          <a:off x="8688918" y="1068916"/>
          <a:ext cx="1862666" cy="2338918"/>
          <a:chOff x="6085417" y="2106084"/>
          <a:chExt cx="1714500" cy="2264832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939B36B1-777D-4CB5-9DB2-AEC62631F9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085417" y="2106084"/>
            <a:ext cx="1644392" cy="2239245"/>
          </a:xfrm>
          <a:prstGeom prst="rect">
            <a:avLst/>
          </a:prstGeom>
        </xdr:spPr>
      </xdr:pic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845D0380-0A3F-4760-8362-CAB6FFF0DE0B}"/>
              </a:ext>
            </a:extLst>
          </xdr:cNvPr>
          <xdr:cNvSpPr txBox="1"/>
        </xdr:nvSpPr>
        <xdr:spPr>
          <a:xfrm>
            <a:off x="6879167" y="3774674"/>
            <a:ext cx="920750" cy="5962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2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서원전원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MSB700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11</xdr:col>
      <xdr:colOff>41044</xdr:colOff>
      <xdr:row>126</xdr:row>
      <xdr:rowOff>42334</xdr:rowOff>
    </xdr:from>
    <xdr:to>
      <xdr:col>13</xdr:col>
      <xdr:colOff>320219</xdr:colOff>
      <xdr:row>136</xdr:row>
      <xdr:rowOff>5723</xdr:rowOff>
    </xdr:to>
    <xdr:grpSp>
      <xdr:nvGrpSpPr>
        <xdr:cNvPr id="22" name="그룹 21">
          <a:extLst>
            <a:ext uri="{FF2B5EF4-FFF2-40B4-BE49-F238E27FC236}">
              <a16:creationId xmlns:a16="http://schemas.microsoft.com/office/drawing/2014/main" id="{41B7E2AE-117D-4339-AFB4-7BE6FE4C58A4}"/>
            </a:ext>
          </a:extLst>
        </xdr:cNvPr>
        <xdr:cNvGrpSpPr/>
      </xdr:nvGrpSpPr>
      <xdr:grpSpPr>
        <a:xfrm>
          <a:off x="10825461" y="1068917"/>
          <a:ext cx="2131258" cy="2080056"/>
          <a:chOff x="10825461" y="1068917"/>
          <a:chExt cx="2131258" cy="2080056"/>
        </a:xfrm>
      </xdr:grpSpPr>
      <xdr:pic>
        <xdr:nvPicPr>
          <xdr:cNvPr id="5" name="그림 4">
            <a:extLst>
              <a:ext uri="{FF2B5EF4-FFF2-40B4-BE49-F238E27FC236}">
                <a16:creationId xmlns:a16="http://schemas.microsoft.com/office/drawing/2014/main" id="{DC803B11-5799-4A34-BFF3-C113B3A8AE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825461" y="1068917"/>
            <a:ext cx="2131258" cy="2080056"/>
          </a:xfrm>
          <a:prstGeom prst="rect">
            <a:avLst/>
          </a:prstGeom>
        </xdr:spPr>
      </xdr:pic>
      <xdr:sp macro="" textlink="">
        <xdr:nvSpPr>
          <xdr:cNvPr id="15" name="사각형: 둥근 모서리 14">
            <a:extLst>
              <a:ext uri="{FF2B5EF4-FFF2-40B4-BE49-F238E27FC236}">
                <a16:creationId xmlns:a16="http://schemas.microsoft.com/office/drawing/2014/main" id="{76989D70-0AF9-4E23-8167-CB3A9893A4B4}"/>
              </a:ext>
            </a:extLst>
          </xdr:cNvPr>
          <xdr:cNvSpPr/>
        </xdr:nvSpPr>
        <xdr:spPr>
          <a:xfrm>
            <a:off x="11354629" y="1523999"/>
            <a:ext cx="1059621" cy="878418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5A00D182-2E94-4329-B555-647F0CF83B7D}"/>
              </a:ext>
            </a:extLst>
          </xdr:cNvPr>
          <xdr:cNvSpPr txBox="1"/>
        </xdr:nvSpPr>
        <xdr:spPr>
          <a:xfrm>
            <a:off x="11080751" y="2571748"/>
            <a:ext cx="1682750" cy="35983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단자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/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연결콘넥터 부식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9</xdr:col>
      <xdr:colOff>476251</xdr:colOff>
      <xdr:row>137</xdr:row>
      <xdr:rowOff>201082</xdr:rowOff>
    </xdr:from>
    <xdr:to>
      <xdr:col>11</xdr:col>
      <xdr:colOff>568251</xdr:colOff>
      <xdr:row>146</xdr:row>
      <xdr:rowOff>176060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F579F1F4-7CC4-4538-A18B-9F25A86A2AA7}"/>
            </a:ext>
          </a:extLst>
        </xdr:cNvPr>
        <xdr:cNvGrpSpPr/>
      </xdr:nvGrpSpPr>
      <xdr:grpSpPr>
        <a:xfrm>
          <a:off x="8678334" y="3555999"/>
          <a:ext cx="2674334" cy="1879978"/>
          <a:chOff x="8180918" y="3767666"/>
          <a:chExt cx="2674334" cy="1879978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B8BA1A39-DEA1-454E-B7B8-4FF567004D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180918" y="3767666"/>
            <a:ext cx="2674334" cy="1879978"/>
          </a:xfrm>
          <a:prstGeom prst="rect">
            <a:avLst/>
          </a:prstGeom>
        </xdr:spPr>
      </xdr:pic>
      <xdr:sp macro="" textlink="">
        <xdr:nvSpPr>
          <xdr:cNvPr id="17" name="사각형: 둥근 모서리 16">
            <a:extLst>
              <a:ext uri="{FF2B5EF4-FFF2-40B4-BE49-F238E27FC236}">
                <a16:creationId xmlns:a16="http://schemas.microsoft.com/office/drawing/2014/main" id="{F27A20BF-5039-49D2-9E94-6F46246AE4B9}"/>
              </a:ext>
            </a:extLst>
          </xdr:cNvPr>
          <xdr:cNvSpPr/>
        </xdr:nvSpPr>
        <xdr:spPr>
          <a:xfrm>
            <a:off x="8543695" y="4624916"/>
            <a:ext cx="1510472" cy="635001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D3D3031E-C946-4659-A629-72C77DF178C5}"/>
              </a:ext>
            </a:extLst>
          </xdr:cNvPr>
          <xdr:cNvSpPr txBox="1"/>
        </xdr:nvSpPr>
        <xdr:spPr>
          <a:xfrm>
            <a:off x="8651365" y="3839019"/>
            <a:ext cx="1614468" cy="2601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단자</a:t>
            </a:r>
            <a:r>
              <a:rPr lang="en-US" altLang="ko-KR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/</a:t>
            </a:r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연결콘넥터 부식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11</xdr:col>
      <xdr:colOff>666747</xdr:colOff>
      <xdr:row>138</xdr:row>
      <xdr:rowOff>19007</xdr:rowOff>
    </xdr:from>
    <xdr:to>
      <xdr:col>14</xdr:col>
      <xdr:colOff>281769</xdr:colOff>
      <xdr:row>146</xdr:row>
      <xdr:rowOff>105833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4E91ACB5-6184-45D8-BE3C-6349CDB1F860}"/>
            </a:ext>
          </a:extLst>
        </xdr:cNvPr>
        <xdr:cNvGrpSpPr/>
      </xdr:nvGrpSpPr>
      <xdr:grpSpPr>
        <a:xfrm>
          <a:off x="11451164" y="3585590"/>
          <a:ext cx="2155022" cy="1780160"/>
          <a:chOff x="10953748" y="3797257"/>
          <a:chExt cx="2155022" cy="1780160"/>
        </a:xfrm>
      </xdr:grpSpPr>
      <xdr:pic>
        <xdr:nvPicPr>
          <xdr:cNvPr id="11" name="그림 10">
            <a:extLst>
              <a:ext uri="{FF2B5EF4-FFF2-40B4-BE49-F238E27FC236}">
                <a16:creationId xmlns:a16="http://schemas.microsoft.com/office/drawing/2014/main" id="{D7A3FFA7-E31F-4D6A-B8AF-0CEFF0BD7A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/>
          <a:srcRect l="10273" r="5727"/>
          <a:stretch/>
        </xdr:blipFill>
        <xdr:spPr>
          <a:xfrm>
            <a:off x="10953748" y="3797257"/>
            <a:ext cx="2155022" cy="1780160"/>
          </a:xfrm>
          <a:prstGeom prst="rect">
            <a:avLst/>
          </a:prstGeom>
        </xdr:spPr>
      </xdr:pic>
      <xdr:sp macro="" textlink="">
        <xdr:nvSpPr>
          <xdr:cNvPr id="19" name="사각형: 둥근 모서리 18">
            <a:extLst>
              <a:ext uri="{FF2B5EF4-FFF2-40B4-BE49-F238E27FC236}">
                <a16:creationId xmlns:a16="http://schemas.microsoft.com/office/drawing/2014/main" id="{366D9C6F-C3A2-4DEF-AEA9-20A720F2BF6B}"/>
              </a:ext>
            </a:extLst>
          </xdr:cNvPr>
          <xdr:cNvSpPr/>
        </xdr:nvSpPr>
        <xdr:spPr>
          <a:xfrm>
            <a:off x="11479512" y="4639732"/>
            <a:ext cx="1156988" cy="461435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96151EE8-10E7-4151-8BEE-76728A3F855B}"/>
              </a:ext>
            </a:extLst>
          </xdr:cNvPr>
          <xdr:cNvSpPr txBox="1"/>
        </xdr:nvSpPr>
        <xdr:spPr>
          <a:xfrm>
            <a:off x="11070167" y="5166169"/>
            <a:ext cx="1672167" cy="2601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단자 부식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11</xdr:col>
      <xdr:colOff>719667</xdr:colOff>
      <xdr:row>147</xdr:row>
      <xdr:rowOff>105833</xdr:rowOff>
    </xdr:from>
    <xdr:to>
      <xdr:col>14</xdr:col>
      <xdr:colOff>306916</xdr:colOff>
      <xdr:row>156</xdr:row>
      <xdr:rowOff>31257</xdr:rowOff>
    </xdr:to>
    <xdr:grpSp>
      <xdr:nvGrpSpPr>
        <xdr:cNvPr id="30" name="그룹 29">
          <a:extLst>
            <a:ext uri="{FF2B5EF4-FFF2-40B4-BE49-F238E27FC236}">
              <a16:creationId xmlns:a16="http://schemas.microsoft.com/office/drawing/2014/main" id="{995FEE4C-82CB-4673-B9A1-A039B1F55D72}"/>
            </a:ext>
          </a:extLst>
        </xdr:cNvPr>
        <xdr:cNvGrpSpPr/>
      </xdr:nvGrpSpPr>
      <xdr:grpSpPr>
        <a:xfrm>
          <a:off x="11504084" y="5577416"/>
          <a:ext cx="2127249" cy="1830424"/>
          <a:chOff x="11366501" y="5566833"/>
          <a:chExt cx="2127249" cy="1830424"/>
        </a:xfrm>
      </xdr:grpSpPr>
      <xdr:pic>
        <xdr:nvPicPr>
          <xdr:cNvPr id="14" name="그림 13">
            <a:extLst>
              <a:ext uri="{FF2B5EF4-FFF2-40B4-BE49-F238E27FC236}">
                <a16:creationId xmlns:a16="http://schemas.microsoft.com/office/drawing/2014/main" id="{A9A7AC2C-A0AA-4B9A-A20E-4DE753D2A2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1366501" y="5566833"/>
            <a:ext cx="2127249" cy="1830424"/>
          </a:xfrm>
          <a:prstGeom prst="rect">
            <a:avLst/>
          </a:prstGeom>
        </xdr:spPr>
      </xdr:pic>
      <xdr:sp macro="" textlink="">
        <xdr:nvSpPr>
          <xdr:cNvPr id="28" name="TextBox 27">
            <a:extLst>
              <a:ext uri="{FF2B5EF4-FFF2-40B4-BE49-F238E27FC236}">
                <a16:creationId xmlns:a16="http://schemas.microsoft.com/office/drawing/2014/main" id="{F1E4C829-3B64-491E-B4B1-060CE8DE6112}"/>
              </a:ext>
            </a:extLst>
          </xdr:cNvPr>
          <xdr:cNvSpPr txBox="1"/>
        </xdr:nvSpPr>
        <xdr:spPr>
          <a:xfrm>
            <a:off x="11677651" y="6354233"/>
            <a:ext cx="1614468" cy="2601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2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부식 제거 잔여물</a:t>
            </a:r>
            <a:endParaRPr lang="en-US" altLang="ko-KR" sz="12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  <xdr:sp macro="" textlink="">
        <xdr:nvSpPr>
          <xdr:cNvPr id="29" name="사각형: 둥근 모서리 28">
            <a:extLst>
              <a:ext uri="{FF2B5EF4-FFF2-40B4-BE49-F238E27FC236}">
                <a16:creationId xmlns:a16="http://schemas.microsoft.com/office/drawing/2014/main" id="{2A5838E3-DFDA-4096-B4A5-83BD12D7A3B9}"/>
              </a:ext>
            </a:extLst>
          </xdr:cNvPr>
          <xdr:cNvSpPr/>
        </xdr:nvSpPr>
        <xdr:spPr>
          <a:xfrm>
            <a:off x="11504084" y="6646332"/>
            <a:ext cx="1894416" cy="635001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9</xdr:col>
      <xdr:colOff>486838</xdr:colOff>
      <xdr:row>147</xdr:row>
      <xdr:rowOff>65222</xdr:rowOff>
    </xdr:from>
    <xdr:to>
      <xdr:col>11</xdr:col>
      <xdr:colOff>84668</xdr:colOff>
      <xdr:row>156</xdr:row>
      <xdr:rowOff>9043</xdr:rowOff>
    </xdr:to>
    <xdr:grpSp>
      <xdr:nvGrpSpPr>
        <xdr:cNvPr id="34" name="그룹 33">
          <a:extLst>
            <a:ext uri="{FF2B5EF4-FFF2-40B4-BE49-F238E27FC236}">
              <a16:creationId xmlns:a16="http://schemas.microsoft.com/office/drawing/2014/main" id="{AD66F0CC-BB18-4479-981E-35FFD430BE33}"/>
            </a:ext>
          </a:extLst>
        </xdr:cNvPr>
        <xdr:cNvGrpSpPr/>
      </xdr:nvGrpSpPr>
      <xdr:grpSpPr>
        <a:xfrm>
          <a:off x="8688921" y="5536805"/>
          <a:ext cx="2180164" cy="1848821"/>
          <a:chOff x="6667504" y="5526222"/>
          <a:chExt cx="2180164" cy="1848821"/>
        </a:xfrm>
      </xdr:grpSpPr>
      <xdr:grpSp>
        <xdr:nvGrpSpPr>
          <xdr:cNvPr id="32" name="그룹 31">
            <a:extLst>
              <a:ext uri="{FF2B5EF4-FFF2-40B4-BE49-F238E27FC236}">
                <a16:creationId xmlns:a16="http://schemas.microsoft.com/office/drawing/2014/main" id="{9788A93B-A46A-4767-ACFE-E19A18677697}"/>
              </a:ext>
            </a:extLst>
          </xdr:cNvPr>
          <xdr:cNvGrpSpPr/>
        </xdr:nvGrpSpPr>
        <xdr:grpSpPr>
          <a:xfrm>
            <a:off x="6667504" y="5526222"/>
            <a:ext cx="2180164" cy="1848821"/>
            <a:chOff x="8625420" y="5536805"/>
            <a:chExt cx="2180164" cy="1848821"/>
          </a:xfrm>
        </xdr:grpSpPr>
        <xdr:pic>
          <xdr:nvPicPr>
            <xdr:cNvPr id="13" name="그림 12">
              <a:extLst>
                <a:ext uri="{FF2B5EF4-FFF2-40B4-BE49-F238E27FC236}">
                  <a16:creationId xmlns:a16="http://schemas.microsoft.com/office/drawing/2014/main" id="{03B279C8-054B-4C5C-B4E8-F2A15EC254E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"/>
            <a:srcRect r="3729" b="18540"/>
            <a:stretch/>
          </xdr:blipFill>
          <xdr:spPr>
            <a:xfrm>
              <a:off x="8625420" y="5536805"/>
              <a:ext cx="2180164" cy="1848821"/>
            </a:xfrm>
            <a:prstGeom prst="rect">
              <a:avLst/>
            </a:prstGeom>
          </xdr:spPr>
        </xdr:pic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21B0223D-B74B-4DA8-8CA2-F34F3662B876}"/>
                </a:ext>
              </a:extLst>
            </xdr:cNvPr>
            <xdr:cNvSpPr txBox="1"/>
          </xdr:nvSpPr>
          <xdr:spPr>
            <a:xfrm>
              <a:off x="8837084" y="5609166"/>
              <a:ext cx="1614468" cy="260122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ko-KR" altLang="en-US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단자 부식 </a:t>
              </a:r>
              <a:r>
                <a:rPr lang="en-US" altLang="ko-KR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(</a:t>
              </a:r>
              <a:r>
                <a:rPr lang="ko-KR" altLang="en-US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세척후 변색</a:t>
              </a:r>
              <a:r>
                <a:rPr lang="en-US" altLang="ko-KR" sz="1200" baseline="0">
                  <a:solidFill>
                    <a:srgbClr val="FFFF00"/>
                  </a:solidFill>
                  <a:latin typeface="세방고딕 Regular" panose="00000500000000000000" pitchFamily="2" charset="-127"/>
                  <a:ea typeface="세방고딕 Regular" panose="00000500000000000000" pitchFamily="2" charset="-127"/>
                </a:rPr>
                <a:t>)</a:t>
              </a:r>
              <a:endParaRPr lang="en-US" altLang="ko-KR" sz="12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endParaRPr>
            </a:p>
          </xdr:txBody>
        </xdr:sp>
      </xdr:grpSp>
      <xdr:sp macro="" textlink="">
        <xdr:nvSpPr>
          <xdr:cNvPr id="33" name="사각형: 둥근 모서리 32">
            <a:extLst>
              <a:ext uri="{FF2B5EF4-FFF2-40B4-BE49-F238E27FC236}">
                <a16:creationId xmlns:a16="http://schemas.microsoft.com/office/drawing/2014/main" id="{FEC9BD55-5AF7-4C0F-86BB-DA81A7807F35}"/>
              </a:ext>
            </a:extLst>
          </xdr:cNvPr>
          <xdr:cNvSpPr/>
        </xdr:nvSpPr>
        <xdr:spPr>
          <a:xfrm rot="207304">
            <a:off x="7004915" y="6317765"/>
            <a:ext cx="1178345" cy="437829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tabSelected="1" zoomScale="90" zoomScaleNormal="90" workbookViewId="0">
      <selection activeCell="G141" sqref="G14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46035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700</v>
      </c>
      <c r="G3" s="27" t="s">
        <v>29</v>
      </c>
      <c r="H3" s="27" t="s">
        <v>30</v>
      </c>
      <c r="I3" s="8" t="s">
        <v>27</v>
      </c>
      <c r="J3" s="9">
        <v>180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J6"/>
      <c r="K6"/>
    </row>
    <row r="7" spans="1:15" hidden="1" x14ac:dyDescent="0.3">
      <c r="A7" s="21">
        <v>1</v>
      </c>
      <c r="B7" s="22"/>
      <c r="C7" s="22"/>
      <c r="D7" s="23" t="e">
        <f t="shared" ref="D7:D70" si="0">C7/$I$3</f>
        <v>#VALUE!</v>
      </c>
      <c r="E7" s="2"/>
      <c r="J7"/>
      <c r="K7"/>
    </row>
    <row r="8" spans="1:15" hidden="1" x14ac:dyDescent="0.3">
      <c r="A8" s="21">
        <v>2</v>
      </c>
      <c r="B8" s="22"/>
      <c r="C8" s="22"/>
      <c r="D8" s="23" t="e">
        <f t="shared" si="0"/>
        <v>#VALUE!</v>
      </c>
      <c r="E8" s="2"/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#VALUE!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#VALUE!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#VALUE!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#VALUE!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#VALUE!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#VALUE!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#VALUE!</v>
      </c>
      <c r="E21" s="28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#VALUE!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#VALUE!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#VALUE!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#VALUE!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#VALUE!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#VALUE!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#VALUE!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#VALUE!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#VALUE!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#VALUE!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#VALUE!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#VALUE!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#VALUE!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#VALUE!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#VALUE!</v>
      </c>
      <c r="J40"/>
      <c r="K40"/>
    </row>
    <row r="41" spans="1:11" hidden="1" x14ac:dyDescent="0.3">
      <c r="A41" s="30">
        <v>35</v>
      </c>
      <c r="B41" s="25"/>
      <c r="C41" s="25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#VALUE!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#VALUE!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#VALUE!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#VALUE!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#VALUE!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#VALUE!</v>
      </c>
    </row>
    <row r="56" spans="1:11" hidden="1" x14ac:dyDescent="0.3">
      <c r="A56" s="21">
        <v>50</v>
      </c>
      <c r="B56" s="25"/>
      <c r="C56" s="25"/>
      <c r="D56" s="23" t="e">
        <f t="shared" si="0"/>
        <v>#VALUE!</v>
      </c>
    </row>
    <row r="57" spans="1:11" hidden="1" x14ac:dyDescent="0.3">
      <c r="A57" s="21">
        <v>51</v>
      </c>
      <c r="B57" s="25"/>
      <c r="C57" s="25"/>
      <c r="D57" s="23" t="e">
        <f t="shared" si="0"/>
        <v>#VALUE!</v>
      </c>
    </row>
    <row r="58" spans="1:11" hidden="1" x14ac:dyDescent="0.3">
      <c r="A58" s="21">
        <v>52</v>
      </c>
      <c r="B58" s="25"/>
      <c r="C58" s="25"/>
      <c r="D58" s="23" t="e">
        <f t="shared" si="0"/>
        <v>#VALUE!</v>
      </c>
    </row>
    <row r="59" spans="1:11" hidden="1" x14ac:dyDescent="0.3">
      <c r="A59" s="21">
        <v>53</v>
      </c>
      <c r="B59" s="25"/>
      <c r="C59" s="25"/>
      <c r="D59" s="23" t="e">
        <f t="shared" si="0"/>
        <v>#VALUE!</v>
      </c>
    </row>
    <row r="60" spans="1:11" hidden="1" x14ac:dyDescent="0.3">
      <c r="A60" s="21">
        <v>54</v>
      </c>
      <c r="B60" s="25"/>
      <c r="C60" s="25"/>
      <c r="D60" s="23" t="e">
        <f t="shared" si="0"/>
        <v>#VALUE!</v>
      </c>
    </row>
    <row r="61" spans="1:11" hidden="1" x14ac:dyDescent="0.3">
      <c r="A61" s="21">
        <v>55</v>
      </c>
      <c r="B61" s="25"/>
      <c r="C61" s="25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9" hidden="1" x14ac:dyDescent="0.3">
      <c r="A113" s="31">
        <v>107</v>
      </c>
      <c r="B113" s="32"/>
      <c r="C113" s="32"/>
      <c r="D113" s="23" t="e">
        <f t="shared" si="1"/>
        <v>#VALUE!</v>
      </c>
    </row>
    <row r="114" spans="1:9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9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9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9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9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9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9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9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9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9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9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9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9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9" x14ac:dyDescent="0.3">
      <c r="A127" s="21">
        <v>121</v>
      </c>
      <c r="B127" s="25">
        <v>2.2200000000000002</v>
      </c>
      <c r="C127" s="25">
        <v>0.39500000000000002</v>
      </c>
      <c r="D127" s="23" t="e">
        <f t="shared" si="1"/>
        <v>#VALUE!</v>
      </c>
      <c r="F127" s="19"/>
      <c r="G127" s="20" t="s">
        <v>19</v>
      </c>
      <c r="H127" s="20" t="s">
        <v>17</v>
      </c>
      <c r="I127"/>
    </row>
    <row r="128" spans="1:9" x14ac:dyDescent="0.3">
      <c r="A128" s="21">
        <v>122</v>
      </c>
      <c r="B128" s="25">
        <v>2.2200000000000002</v>
      </c>
      <c r="C128" s="25">
        <v>0.38500000000000001</v>
      </c>
      <c r="D128" s="23" t="e">
        <f t="shared" si="1"/>
        <v>#VALUE!</v>
      </c>
      <c r="F128" s="24" t="s">
        <v>20</v>
      </c>
      <c r="G128" s="25">
        <f>MAX(B7:B282)</f>
        <v>2.27</v>
      </c>
      <c r="H128" s="25">
        <f>MAX(C7:C282)</f>
        <v>33.4</v>
      </c>
      <c r="I128" s="29" t="e">
        <f>H128/$I$3</f>
        <v>#VALUE!</v>
      </c>
    </row>
    <row r="129" spans="1:9" x14ac:dyDescent="0.3">
      <c r="A129" s="21">
        <v>123</v>
      </c>
      <c r="B129" s="25">
        <v>2.27</v>
      </c>
      <c r="C129" s="25">
        <v>0.372</v>
      </c>
      <c r="D129" s="23" t="e">
        <f t="shared" si="1"/>
        <v>#VALUE!</v>
      </c>
      <c r="F129" s="24" t="s">
        <v>21</v>
      </c>
      <c r="G129" s="25">
        <f>MIN(B7:B282)</f>
        <v>1.85</v>
      </c>
      <c r="H129" s="25">
        <f>MIN(C7:C282)</f>
        <v>0.36099999999999999</v>
      </c>
      <c r="I129" s="29" t="e">
        <f>H129/$I$3</f>
        <v>#VALUE!</v>
      </c>
    </row>
    <row r="130" spans="1:9" x14ac:dyDescent="0.3">
      <c r="A130" s="21">
        <v>124</v>
      </c>
      <c r="B130" s="25">
        <v>2.2200000000000002</v>
      </c>
      <c r="C130" s="25">
        <v>0.379</v>
      </c>
      <c r="D130" s="23" t="e">
        <f t="shared" si="1"/>
        <v>#VALUE!</v>
      </c>
    </row>
    <row r="131" spans="1:9" x14ac:dyDescent="0.3">
      <c r="A131" s="21">
        <v>125</v>
      </c>
      <c r="B131" s="25">
        <v>2.2200000000000002</v>
      </c>
      <c r="C131" s="25">
        <v>0.38900000000000001</v>
      </c>
      <c r="D131" s="23" t="e">
        <f t="shared" si="1"/>
        <v>#VALUE!</v>
      </c>
    </row>
    <row r="132" spans="1:9" x14ac:dyDescent="0.3">
      <c r="A132" s="21">
        <v>126</v>
      </c>
      <c r="B132" s="25">
        <v>2.2200000000000002</v>
      </c>
      <c r="C132" s="25">
        <v>0.39600000000000002</v>
      </c>
      <c r="D132" s="23" t="e">
        <f t="shared" si="1"/>
        <v>#VALUE!</v>
      </c>
      <c r="F132" s="24" t="s">
        <v>22</v>
      </c>
      <c r="G132" s="26">
        <v>400</v>
      </c>
      <c r="H132" s="25">
        <f>G132/J3</f>
        <v>2.2222222222222223</v>
      </c>
    </row>
    <row r="133" spans="1:9" x14ac:dyDescent="0.3">
      <c r="A133" s="21">
        <v>127</v>
      </c>
      <c r="B133" s="25">
        <v>2.2200000000000002</v>
      </c>
      <c r="C133" s="25">
        <v>0.373</v>
      </c>
      <c r="D133" s="23" t="e">
        <f t="shared" si="1"/>
        <v>#VALUE!</v>
      </c>
    </row>
    <row r="134" spans="1:9" x14ac:dyDescent="0.3">
      <c r="A134" s="21">
        <v>128</v>
      </c>
      <c r="B134" s="25">
        <v>2.2200000000000002</v>
      </c>
      <c r="C134" s="25">
        <v>0.40500000000000003</v>
      </c>
      <c r="D134" s="23" t="e">
        <f t="shared" si="1"/>
        <v>#VALUE!</v>
      </c>
    </row>
    <row r="135" spans="1:9" x14ac:dyDescent="0.3">
      <c r="A135" s="21">
        <v>129</v>
      </c>
      <c r="B135" s="25">
        <v>2.2200000000000002</v>
      </c>
      <c r="C135" s="25">
        <v>0.38700000000000001</v>
      </c>
      <c r="D135" s="23" t="e">
        <f t="shared" ref="D135:D186" si="2">C135/$I$3</f>
        <v>#VALUE!</v>
      </c>
      <c r="F135" s="36" t="s">
        <v>32</v>
      </c>
      <c r="G135" s="37"/>
    </row>
    <row r="136" spans="1:9" x14ac:dyDescent="0.3">
      <c r="A136" s="21">
        <v>130</v>
      </c>
      <c r="B136" s="25">
        <v>2.2200000000000002</v>
      </c>
      <c r="C136" s="25">
        <v>0.379</v>
      </c>
      <c r="D136" s="23" t="e">
        <f t="shared" si="2"/>
        <v>#VALUE!</v>
      </c>
      <c r="F136" s="36" t="s">
        <v>31</v>
      </c>
      <c r="G136" s="37"/>
    </row>
    <row r="137" spans="1:9" x14ac:dyDescent="0.3">
      <c r="A137" s="21">
        <v>131</v>
      </c>
      <c r="B137" s="25">
        <v>2.23</v>
      </c>
      <c r="C137" s="25">
        <v>0.38</v>
      </c>
      <c r="D137" s="23" t="e">
        <f t="shared" si="2"/>
        <v>#VALUE!</v>
      </c>
    </row>
    <row r="138" spans="1:9" x14ac:dyDescent="0.3">
      <c r="A138" s="21">
        <v>132</v>
      </c>
      <c r="B138" s="25">
        <v>2.2200000000000002</v>
      </c>
      <c r="C138" s="25">
        <v>0.379</v>
      </c>
      <c r="D138" s="23" t="e">
        <f t="shared" si="2"/>
        <v>#VALUE!</v>
      </c>
    </row>
    <row r="139" spans="1:9" x14ac:dyDescent="0.3">
      <c r="A139" s="21">
        <v>133</v>
      </c>
      <c r="B139" s="25">
        <v>2.21</v>
      </c>
      <c r="C139" s="25">
        <v>0.39100000000000001</v>
      </c>
      <c r="D139" s="23" t="e">
        <f t="shared" si="2"/>
        <v>#VALUE!</v>
      </c>
    </row>
    <row r="140" spans="1:9" x14ac:dyDescent="0.3">
      <c r="A140" s="21">
        <v>134</v>
      </c>
      <c r="B140" s="25">
        <v>2.2200000000000002</v>
      </c>
      <c r="C140" s="25">
        <v>0.38300000000000001</v>
      </c>
      <c r="D140" s="23" t="e">
        <f t="shared" si="2"/>
        <v>#VALUE!</v>
      </c>
    </row>
    <row r="141" spans="1:9" x14ac:dyDescent="0.3">
      <c r="A141" s="21">
        <v>135</v>
      </c>
      <c r="B141" s="25">
        <v>2.21</v>
      </c>
      <c r="C141" s="25">
        <v>0.379</v>
      </c>
      <c r="D141" s="23" t="e">
        <f t="shared" si="2"/>
        <v>#VALUE!</v>
      </c>
    </row>
    <row r="142" spans="1:9" x14ac:dyDescent="0.3">
      <c r="A142" s="21">
        <v>136</v>
      </c>
      <c r="B142" s="25">
        <v>2.2200000000000002</v>
      </c>
      <c r="C142" s="25">
        <v>0.39100000000000001</v>
      </c>
      <c r="D142" s="23" t="e">
        <f t="shared" si="2"/>
        <v>#VALUE!</v>
      </c>
    </row>
    <row r="143" spans="1:9" x14ac:dyDescent="0.3">
      <c r="A143" s="21">
        <v>137</v>
      </c>
      <c r="B143" s="25">
        <v>2.21</v>
      </c>
      <c r="C143" s="25">
        <v>0.371</v>
      </c>
      <c r="D143" s="23" t="e">
        <f t="shared" si="2"/>
        <v>#VALUE!</v>
      </c>
    </row>
    <row r="144" spans="1:9" x14ac:dyDescent="0.3">
      <c r="A144" s="21">
        <v>138</v>
      </c>
      <c r="B144" s="25">
        <v>2.2200000000000002</v>
      </c>
      <c r="C144" s="25">
        <v>0.38400000000000001</v>
      </c>
      <c r="D144" s="23" t="e">
        <f t="shared" si="2"/>
        <v>#VALUE!</v>
      </c>
    </row>
    <row r="145" spans="1:4" x14ac:dyDescent="0.3">
      <c r="A145" s="21">
        <v>139</v>
      </c>
      <c r="B145" s="25">
        <v>2.2200000000000002</v>
      </c>
      <c r="C145" s="25">
        <v>0.372</v>
      </c>
      <c r="D145" s="23" t="e">
        <f t="shared" si="2"/>
        <v>#VALUE!</v>
      </c>
    </row>
    <row r="146" spans="1:4" x14ac:dyDescent="0.3">
      <c r="A146" s="21">
        <v>140</v>
      </c>
      <c r="B146" s="25">
        <v>2.23</v>
      </c>
      <c r="C146" s="25">
        <v>0.44</v>
      </c>
      <c r="D146" s="23" t="e">
        <f t="shared" si="2"/>
        <v>#VALUE!</v>
      </c>
    </row>
    <row r="147" spans="1:4" x14ac:dyDescent="0.3">
      <c r="A147" s="21">
        <v>141</v>
      </c>
      <c r="B147" s="25">
        <v>2.2400000000000002</v>
      </c>
      <c r="C147" s="25">
        <v>0.39600000000000002</v>
      </c>
      <c r="D147" s="23" t="e">
        <f t="shared" si="2"/>
        <v>#VALUE!</v>
      </c>
    </row>
    <row r="148" spans="1:4" x14ac:dyDescent="0.3">
      <c r="A148" s="21">
        <v>142</v>
      </c>
      <c r="B148" s="25">
        <v>2.2599999999999998</v>
      </c>
      <c r="C148" s="25">
        <v>0.37</v>
      </c>
      <c r="D148" s="23" t="e">
        <f t="shared" si="2"/>
        <v>#VALUE!</v>
      </c>
    </row>
    <row r="149" spans="1:4" x14ac:dyDescent="0.3">
      <c r="A149" s="21">
        <v>143</v>
      </c>
      <c r="B149" s="25">
        <v>2.2200000000000002</v>
      </c>
      <c r="C149" s="25">
        <v>0.38800000000000001</v>
      </c>
      <c r="D149" s="23" t="e">
        <f t="shared" si="2"/>
        <v>#VALUE!</v>
      </c>
    </row>
    <row r="150" spans="1:4" x14ac:dyDescent="0.3">
      <c r="A150" s="21">
        <v>144</v>
      </c>
      <c r="B150" s="25">
        <v>2.2200000000000002</v>
      </c>
      <c r="C150" s="25">
        <v>0.39800000000000002</v>
      </c>
      <c r="D150" s="23" t="e">
        <f t="shared" si="2"/>
        <v>#VALUE!</v>
      </c>
    </row>
    <row r="151" spans="1:4" x14ac:dyDescent="0.3">
      <c r="A151" s="21">
        <v>145</v>
      </c>
      <c r="B151" s="25">
        <v>2.21</v>
      </c>
      <c r="C151" s="25">
        <v>0.41099999999999998</v>
      </c>
      <c r="D151" s="23" t="e">
        <f t="shared" si="2"/>
        <v>#VALUE!</v>
      </c>
    </row>
    <row r="152" spans="1:4" x14ac:dyDescent="0.3">
      <c r="A152" s="21">
        <v>146</v>
      </c>
      <c r="B152" s="25">
        <v>2.2200000000000002</v>
      </c>
      <c r="C152" s="25">
        <v>0.376</v>
      </c>
      <c r="D152" s="23" t="e">
        <f t="shared" si="2"/>
        <v>#VALUE!</v>
      </c>
    </row>
    <row r="153" spans="1:4" x14ac:dyDescent="0.3">
      <c r="A153" s="21">
        <v>147</v>
      </c>
      <c r="B153" s="25">
        <v>2.2200000000000002</v>
      </c>
      <c r="C153" s="25">
        <v>0.38700000000000001</v>
      </c>
      <c r="D153" s="23" t="e">
        <f t="shared" si="2"/>
        <v>#VALUE!</v>
      </c>
    </row>
    <row r="154" spans="1:4" x14ac:dyDescent="0.3">
      <c r="A154" s="21">
        <v>148</v>
      </c>
      <c r="B154" s="25">
        <v>2.2200000000000002</v>
      </c>
      <c r="C154" s="25">
        <v>0.36699999999999999</v>
      </c>
      <c r="D154" s="23" t="e">
        <f t="shared" si="2"/>
        <v>#VALUE!</v>
      </c>
    </row>
    <row r="155" spans="1:4" x14ac:dyDescent="0.3">
      <c r="A155" s="21">
        <v>149</v>
      </c>
      <c r="B155" s="25">
        <v>2.23</v>
      </c>
      <c r="C155" s="25">
        <v>0.39200000000000002</v>
      </c>
      <c r="D155" s="23" t="e">
        <f t="shared" si="2"/>
        <v>#VALUE!</v>
      </c>
    </row>
    <row r="156" spans="1:4" x14ac:dyDescent="0.3">
      <c r="A156" s="21">
        <v>150</v>
      </c>
      <c r="B156" s="25">
        <v>2.2200000000000002</v>
      </c>
      <c r="C156" s="25">
        <v>0.377</v>
      </c>
      <c r="D156" s="23" t="e">
        <f t="shared" si="2"/>
        <v>#VALUE!</v>
      </c>
    </row>
    <row r="157" spans="1:4" x14ac:dyDescent="0.3">
      <c r="A157" s="21">
        <v>151</v>
      </c>
      <c r="B157" s="25">
        <v>2.27</v>
      </c>
      <c r="C157" s="25">
        <v>0.372</v>
      </c>
      <c r="D157" s="23" t="e">
        <f t="shared" si="2"/>
        <v>#VALUE!</v>
      </c>
    </row>
    <row r="158" spans="1:4" x14ac:dyDescent="0.3">
      <c r="A158" s="21">
        <v>152</v>
      </c>
      <c r="B158" s="25">
        <v>2.21</v>
      </c>
      <c r="C158" s="25">
        <v>0.38600000000000001</v>
      </c>
      <c r="D158" s="23" t="e">
        <f t="shared" si="2"/>
        <v>#VALUE!</v>
      </c>
    </row>
    <row r="159" spans="1:4" x14ac:dyDescent="0.3">
      <c r="A159" s="21">
        <v>153</v>
      </c>
      <c r="B159" s="25">
        <v>2.2599999999999998</v>
      </c>
      <c r="C159" s="25">
        <v>0.375</v>
      </c>
      <c r="D159" s="23" t="e">
        <f t="shared" si="2"/>
        <v>#VALUE!</v>
      </c>
    </row>
    <row r="160" spans="1:4" x14ac:dyDescent="0.3">
      <c r="A160" s="21">
        <v>154</v>
      </c>
      <c r="B160" s="25">
        <v>2.2200000000000002</v>
      </c>
      <c r="C160" s="25">
        <v>0.38800000000000001</v>
      </c>
      <c r="D160" s="23" t="e">
        <f t="shared" si="2"/>
        <v>#VALUE!</v>
      </c>
    </row>
    <row r="161" spans="1:4" x14ac:dyDescent="0.3">
      <c r="A161" s="21">
        <v>155</v>
      </c>
      <c r="B161" s="25">
        <v>2.2200000000000002</v>
      </c>
      <c r="C161" s="25">
        <v>0.376</v>
      </c>
      <c r="D161" s="23" t="e">
        <f t="shared" si="2"/>
        <v>#VALUE!</v>
      </c>
    </row>
    <row r="162" spans="1:4" x14ac:dyDescent="0.3">
      <c r="A162" s="21">
        <v>156</v>
      </c>
      <c r="B162" s="25">
        <v>2.2200000000000002</v>
      </c>
      <c r="C162" s="25">
        <v>0.40600000000000003</v>
      </c>
      <c r="D162" s="23" t="e">
        <f t="shared" si="2"/>
        <v>#VALUE!</v>
      </c>
    </row>
    <row r="163" spans="1:4" x14ac:dyDescent="0.3">
      <c r="A163" s="21">
        <v>157</v>
      </c>
      <c r="B163" s="25">
        <v>2.2200000000000002</v>
      </c>
      <c r="C163" s="25">
        <v>0.39900000000000002</v>
      </c>
      <c r="D163" s="23" t="e">
        <f t="shared" si="2"/>
        <v>#VALUE!</v>
      </c>
    </row>
    <row r="164" spans="1:4" x14ac:dyDescent="0.3">
      <c r="A164" s="21">
        <v>158</v>
      </c>
      <c r="B164" s="25">
        <v>2.2200000000000002</v>
      </c>
      <c r="C164" s="25">
        <v>0.38500000000000001</v>
      </c>
      <c r="D164" s="23" t="e">
        <f t="shared" si="2"/>
        <v>#VALUE!</v>
      </c>
    </row>
    <row r="165" spans="1:4" x14ac:dyDescent="0.3">
      <c r="A165" s="21">
        <v>159</v>
      </c>
      <c r="B165" s="25">
        <v>2.2200000000000002</v>
      </c>
      <c r="C165" s="25">
        <v>0.39900000000000002</v>
      </c>
      <c r="D165" s="23" t="e">
        <f t="shared" si="2"/>
        <v>#VALUE!</v>
      </c>
    </row>
    <row r="166" spans="1:4" x14ac:dyDescent="0.3">
      <c r="A166" s="21">
        <v>160</v>
      </c>
      <c r="B166" s="25">
        <v>2.2200000000000002</v>
      </c>
      <c r="C166" s="25">
        <v>0.38300000000000001</v>
      </c>
      <c r="D166" s="23" t="e">
        <f t="shared" si="2"/>
        <v>#VALUE!</v>
      </c>
    </row>
    <row r="167" spans="1:4" x14ac:dyDescent="0.3">
      <c r="A167" s="21">
        <v>161</v>
      </c>
      <c r="B167" s="25">
        <v>2.2200000000000002</v>
      </c>
      <c r="C167" s="25">
        <v>0.41099999999999998</v>
      </c>
      <c r="D167" s="23" t="e">
        <f t="shared" si="2"/>
        <v>#VALUE!</v>
      </c>
    </row>
    <row r="168" spans="1:4" x14ac:dyDescent="0.3">
      <c r="A168" s="21">
        <v>162</v>
      </c>
      <c r="B168" s="25">
        <v>2.25</v>
      </c>
      <c r="C168" s="25">
        <v>0.378</v>
      </c>
      <c r="D168" s="23" t="e">
        <f t="shared" si="2"/>
        <v>#VALUE!</v>
      </c>
    </row>
    <row r="169" spans="1:4" x14ac:dyDescent="0.3">
      <c r="A169" s="21">
        <v>163</v>
      </c>
      <c r="B169" s="25">
        <v>2.23</v>
      </c>
      <c r="C169" s="25">
        <v>0.40699999999999997</v>
      </c>
      <c r="D169" s="23" t="e">
        <f t="shared" si="2"/>
        <v>#VALUE!</v>
      </c>
    </row>
    <row r="170" spans="1:4" x14ac:dyDescent="0.3">
      <c r="A170" s="21">
        <v>164</v>
      </c>
      <c r="B170" s="25">
        <v>2.2200000000000002</v>
      </c>
      <c r="C170" s="25">
        <v>0.39600000000000002</v>
      </c>
      <c r="D170" s="23" t="e">
        <f t="shared" si="2"/>
        <v>#VALUE!</v>
      </c>
    </row>
    <row r="171" spans="1:4" x14ac:dyDescent="0.3">
      <c r="A171" s="21">
        <v>165</v>
      </c>
      <c r="B171" s="25">
        <v>2.27</v>
      </c>
      <c r="C171" s="25">
        <v>0.38300000000000001</v>
      </c>
      <c r="D171" s="23" t="e">
        <f t="shared" si="2"/>
        <v>#VALUE!</v>
      </c>
    </row>
    <row r="172" spans="1:4" x14ac:dyDescent="0.3">
      <c r="A172" s="21">
        <v>166</v>
      </c>
      <c r="B172" s="25">
        <v>2.2200000000000002</v>
      </c>
      <c r="C172" s="25">
        <v>0.39400000000000002</v>
      </c>
      <c r="D172" s="23" t="e">
        <f t="shared" si="2"/>
        <v>#VALUE!</v>
      </c>
    </row>
    <row r="173" spans="1:4" x14ac:dyDescent="0.3">
      <c r="A173" s="21">
        <v>167</v>
      </c>
      <c r="B173" s="25">
        <v>2.23</v>
      </c>
      <c r="C173" s="25">
        <v>0.40799999999999997</v>
      </c>
      <c r="D173" s="23" t="e">
        <f t="shared" si="2"/>
        <v>#VALUE!</v>
      </c>
    </row>
    <row r="174" spans="1:4" x14ac:dyDescent="0.3">
      <c r="A174" s="21">
        <v>168</v>
      </c>
      <c r="B174" s="25">
        <v>2.25</v>
      </c>
      <c r="C174" s="25">
        <v>0.38100000000000001</v>
      </c>
      <c r="D174" s="23" t="e">
        <f t="shared" si="2"/>
        <v>#VALUE!</v>
      </c>
    </row>
    <row r="175" spans="1:4" x14ac:dyDescent="0.3">
      <c r="A175" s="21">
        <v>169</v>
      </c>
      <c r="B175" s="25">
        <v>2.2200000000000002</v>
      </c>
      <c r="C175" s="25">
        <v>0.39300000000000002</v>
      </c>
      <c r="D175" s="23" t="e">
        <f t="shared" si="2"/>
        <v>#VALUE!</v>
      </c>
    </row>
    <row r="176" spans="1:4" x14ac:dyDescent="0.3">
      <c r="A176" s="21">
        <v>170</v>
      </c>
      <c r="B176" s="25">
        <v>2.23</v>
      </c>
      <c r="C176" s="25">
        <v>0.39</v>
      </c>
      <c r="D176" s="23" t="e">
        <f t="shared" si="2"/>
        <v>#VALUE!</v>
      </c>
    </row>
    <row r="177" spans="1:4" x14ac:dyDescent="0.3">
      <c r="A177" s="34">
        <v>171</v>
      </c>
      <c r="B177" s="35">
        <v>1.85</v>
      </c>
      <c r="C177" s="35">
        <v>33.4</v>
      </c>
      <c r="D177" s="33" t="s">
        <v>28</v>
      </c>
    </row>
    <row r="178" spans="1:4" x14ac:dyDescent="0.3">
      <c r="A178" s="21">
        <v>172</v>
      </c>
      <c r="B178" s="25">
        <v>2.2599999999999998</v>
      </c>
      <c r="C178" s="25">
        <v>0.371</v>
      </c>
      <c r="D178" s="23" t="e">
        <f t="shared" si="2"/>
        <v>#VALUE!</v>
      </c>
    </row>
    <row r="179" spans="1:4" x14ac:dyDescent="0.3">
      <c r="A179" s="21">
        <v>173</v>
      </c>
      <c r="B179" s="25">
        <v>2.2200000000000002</v>
      </c>
      <c r="C179" s="25">
        <v>0.39300000000000002</v>
      </c>
      <c r="D179" s="23" t="e">
        <f t="shared" si="2"/>
        <v>#VALUE!</v>
      </c>
    </row>
    <row r="180" spans="1:4" x14ac:dyDescent="0.3">
      <c r="A180" s="21">
        <v>174</v>
      </c>
      <c r="B180" s="25">
        <v>2.2200000000000002</v>
      </c>
      <c r="C180" s="25">
        <v>0.40799999999999997</v>
      </c>
      <c r="D180" s="23" t="e">
        <f t="shared" si="2"/>
        <v>#VALUE!</v>
      </c>
    </row>
    <row r="181" spans="1:4" x14ac:dyDescent="0.3">
      <c r="A181" s="21">
        <v>175</v>
      </c>
      <c r="B181" s="25">
        <v>2.23</v>
      </c>
      <c r="C181" s="25">
        <v>0.38800000000000001</v>
      </c>
      <c r="D181" s="23" t="e">
        <f t="shared" si="2"/>
        <v>#VALUE!</v>
      </c>
    </row>
    <row r="182" spans="1:4" x14ac:dyDescent="0.3">
      <c r="A182" s="21">
        <v>176</v>
      </c>
      <c r="B182" s="25">
        <v>2.23</v>
      </c>
      <c r="C182" s="25">
        <v>0.38100000000000001</v>
      </c>
      <c r="D182" s="23" t="e">
        <f t="shared" si="2"/>
        <v>#VALUE!</v>
      </c>
    </row>
    <row r="183" spans="1:4" x14ac:dyDescent="0.3">
      <c r="A183" s="21">
        <v>177</v>
      </c>
      <c r="B183" s="25">
        <v>2.2200000000000002</v>
      </c>
      <c r="C183" s="25">
        <v>0.379</v>
      </c>
      <c r="D183" s="23" t="e">
        <f t="shared" si="2"/>
        <v>#VALUE!</v>
      </c>
    </row>
    <row r="184" spans="1:4" x14ac:dyDescent="0.3">
      <c r="A184" s="21">
        <v>178</v>
      </c>
      <c r="B184" s="25">
        <v>2.23</v>
      </c>
      <c r="C184" s="25">
        <v>0.379</v>
      </c>
      <c r="D184" s="23" t="e">
        <f t="shared" si="2"/>
        <v>#VALUE!</v>
      </c>
    </row>
    <row r="185" spans="1:4" x14ac:dyDescent="0.3">
      <c r="A185" s="21">
        <v>179</v>
      </c>
      <c r="B185" s="25">
        <v>2.23</v>
      </c>
      <c r="C185" s="25">
        <v>0.39900000000000002</v>
      </c>
      <c r="D185" s="23" t="e">
        <f t="shared" si="2"/>
        <v>#VALUE!</v>
      </c>
    </row>
    <row r="186" spans="1:4" x14ac:dyDescent="0.3">
      <c r="A186" s="21">
        <v>180</v>
      </c>
      <c r="B186" s="25">
        <v>2.2599999999999998</v>
      </c>
      <c r="C186" s="25">
        <v>0.36099999999999999</v>
      </c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ref="D187:D250" si="3">C187/$I$3</f>
        <v>#VALUE!</v>
      </c>
    </row>
    <row r="188" spans="1:4" hidden="1" x14ac:dyDescent="0.3">
      <c r="A188" s="21">
        <v>182</v>
      </c>
      <c r="B188" s="25"/>
      <c r="C188" s="25"/>
      <c r="D188" s="23" t="e">
        <f t="shared" si="3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3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3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3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3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3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3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3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3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3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3"/>
        <v>#VALUE!</v>
      </c>
    </row>
    <row r="199" spans="1:4" hidden="1" x14ac:dyDescent="0.3">
      <c r="A199" s="21">
        <v>193</v>
      </c>
      <c r="B199" s="25"/>
      <c r="C199" s="25"/>
      <c r="D199" s="23" t="e">
        <f t="shared" si="3"/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ref="D251:D282" si="4">C251/$I$3</f>
        <v>#VALUE!</v>
      </c>
    </row>
    <row r="252" spans="1:4" hidden="1" x14ac:dyDescent="0.3">
      <c r="A252" s="21">
        <v>246</v>
      </c>
      <c r="B252" s="25"/>
      <c r="C252" s="25"/>
      <c r="D252" s="23" t="e">
        <f t="shared" si="4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4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4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4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4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4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4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4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4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4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4"/>
        <v>#VALUE!</v>
      </c>
    </row>
    <row r="263" spans="1:4" hidden="1" x14ac:dyDescent="0.3">
      <c r="A263" s="21">
        <v>257</v>
      </c>
      <c r="B263" s="25"/>
      <c r="C263" s="25"/>
      <c r="D263" s="23" t="e">
        <f t="shared" si="4"/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250KVA(서원전원)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2026-01-13T06:37:57Z</dcterms:modified>
</cp:coreProperties>
</file>