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SKB 서초 IDC(심정철M)\"/>
    </mc:Choice>
  </mc:AlternateContent>
  <bookViews>
    <workbookView xWindow="0" yWindow="0" windowWidth="28800" windowHeight="12348"/>
  </bookViews>
  <sheets>
    <sheet name="B5층 UPS용" sheetId="6" r:id="rId1"/>
  </sheets>
  <definedNames>
    <definedName name="_xlnm._FilterDatabase" localSheetId="0" hidden="1">'B5층 UPS용'!$A$9:$D$40</definedName>
  </definedNames>
  <calcPr calcId="162913"/>
</workbook>
</file>

<file path=xl/calcChain.xml><?xml version="1.0" encoding="utf-8"?>
<calcChain xmlns="http://schemas.openxmlformats.org/spreadsheetml/2006/main">
  <c r="D13" i="6" l="1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C40" i="6"/>
  <c r="B40" i="6" l="1"/>
  <c r="D40" i="6" l="1"/>
  <c r="D12" i="6" l="1"/>
  <c r="D11" i="6"/>
  <c r="D10" i="6"/>
</calcChain>
</file>

<file path=xl/sharedStrings.xml><?xml version="1.0" encoding="utf-8"?>
<sst xmlns="http://schemas.openxmlformats.org/spreadsheetml/2006/main" count="29" uniqueCount="29">
  <si>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</si>
  <si>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</si>
  <si>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</si>
  <si>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</si>
  <si>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</si>
  <si>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점검형태</t>
    <phoneticPr fontId="19" type="noConversion"/>
  </si>
  <si>
    <t>업체명</t>
    <phoneticPr fontId="19" type="noConversion"/>
  </si>
  <si>
    <t>온도(℃)</t>
    <phoneticPr fontId="19" type="noConversion"/>
  </si>
  <si>
    <t>용도,장소</t>
    <phoneticPr fontId="19" type="noConversion"/>
  </si>
  <si>
    <t>충전전압(V)</t>
    <phoneticPr fontId="19" type="noConversion"/>
  </si>
  <si>
    <t>제품명</t>
    <phoneticPr fontId="19" type="noConversion"/>
  </si>
  <si>
    <t>AC(A) / DC(A)</t>
    <phoneticPr fontId="19" type="noConversion"/>
  </si>
  <si>
    <t>수량(EA)</t>
    <phoneticPr fontId="19" type="noConversion"/>
  </si>
  <si>
    <t>LOT</t>
    <phoneticPr fontId="19" type="noConversion"/>
  </si>
  <si>
    <t>평균</t>
    <phoneticPr fontId="19" type="noConversion"/>
  </si>
  <si>
    <t>점검결과</t>
    <phoneticPr fontId="19" type="noConversion"/>
  </si>
  <si>
    <t>담당자/연락처</t>
    <phoneticPr fontId="19" type="noConversion"/>
  </si>
  <si>
    <t>축전지 점검결과</t>
    <phoneticPr fontId="20" type="noConversion"/>
  </si>
  <si>
    <t>SKB 서초IDC</t>
    <phoneticPr fontId="19" type="noConversion"/>
  </si>
  <si>
    <t>B5층, UPS용</t>
    <phoneticPr fontId="19" type="noConversion"/>
  </si>
  <si>
    <t>MSB500</t>
    <phoneticPr fontId="19" type="noConversion"/>
  </si>
  <si>
    <t>0.6/0</t>
    <phoneticPr fontId="19" type="noConversion"/>
  </si>
  <si>
    <t>215번셀 : 2.17V/0.391mΩ으로 이상없음</t>
    <phoneticPr fontId="19" type="noConversion"/>
  </si>
  <si>
    <t>최경수/010-5673-4343</t>
    <phoneticPr fontId="19" type="noConversion"/>
  </si>
  <si>
    <t>2023.04.18(2304182EC)</t>
    <phoneticPr fontId="19" type="noConversion"/>
  </si>
  <si>
    <t>내부저항(mΩ) 기준(초기)</t>
    <phoneticPr fontId="19" type="noConversion"/>
  </si>
  <si>
    <t>AS</t>
    <phoneticPr fontId="19" type="noConversion"/>
  </si>
  <si>
    <t>240EA</t>
    <phoneticPr fontId="19" type="noConversion"/>
  </si>
  <si>
    <t>2023년 11월 24일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</si>
</sst>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나눔고딕"/>
      <family val="3"/>
      <charset val="129"/>
    </font>
    <font>
      <sz val="10"/>
      <color theme="1"/>
      <name val="세방고딕 Regular"/>
      <family val="3"/>
      <charset val="129"/>
    </font>
    <font>
      <sz val="10"/>
      <name val="세방고딕 Regular"/>
      <family val="3"/>
      <charset val="129"/>
    </font>
    <font>
      <b/>
      <sz val="18"/>
      <name val="세방고딕 Regular"/>
      <family val="3"/>
      <charset val="129"/>
    </font>
    <font>
      <sz val="18"/>
      <color theme="1"/>
      <name val="맑은 고딕"/>
      <family val="2"/>
      <charset val="129"/>
      <scheme val="minor"/>
    </font>
    <font>
      <sz val="9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2" fillId="0" borderId="0" xfId="0" applyFont="1">
      <alignment vertical="center"/>
    </xf>
    <xf numFmtId="0" fontId="21" fillId="0" borderId="0" xfId="0" applyFont="1">
      <alignment vertical="center"/>
    </xf>
    <xf numFmtId="0" fontId="23" fillId="0" borderId="0" xfId="0" applyFont="1">
      <alignment vertical="center"/>
    </xf>
    <xf numFmtId="0" fontId="23" fillId="0" borderId="10" xfId="0" applyFont="1" applyBorder="1">
      <alignment vertical="center"/>
    </xf>
    <xf numFmtId="9" fontId="24" fillId="0" borderId="10" xfId="43" applyFont="1" applyFill="1" applyBorder="1" applyAlignment="1">
      <alignment horizontal="right" vertical="center"/>
    </xf>
    <xf numFmtId="177" fontId="21" fillId="0" borderId="0" xfId="0" applyNumberFormat="1" applyFont="1" applyAlignment="1">
      <alignment horizontal="center" vertical="center"/>
    </xf>
    <xf numFmtId="176" fontId="21" fillId="0" borderId="0" xfId="0" applyNumberFormat="1" applyFont="1" applyAlignment="1">
      <alignment horizontal="center" vertical="center"/>
    </xf>
    <xf numFmtId="49" fontId="23" fillId="34" borderId="10" xfId="0" applyNumberFormat="1" applyFont="1" applyFill="1" applyBorder="1" applyAlignment="1">
      <alignment horizontal="center" vertical="center"/>
    </xf>
    <xf numFmtId="0" fontId="23" fillId="34" borderId="10" xfId="0" applyNumberFormat="1" applyFont="1" applyFill="1" applyBorder="1" applyAlignment="1">
      <alignment horizontal="center" vertical="center"/>
    </xf>
    <xf numFmtId="0" fontId="23" fillId="34" borderId="10" xfId="0" quotePrefix="1" applyNumberFormat="1" applyFont="1" applyFill="1" applyBorder="1" applyAlignment="1">
      <alignment horizontal="center" vertical="center"/>
    </xf>
    <xf numFmtId="49" fontId="23" fillId="34" borderId="11" xfId="0" applyNumberFormat="1" applyFont="1" applyFill="1" applyBorder="1" applyAlignment="1">
      <alignment horizontal="center" vertical="center"/>
    </xf>
    <xf numFmtId="0" fontId="23" fillId="34" borderId="10" xfId="0" applyFont="1" applyFill="1" applyBorder="1" applyAlignment="1">
      <alignment horizontal="center" vertical="center"/>
    </xf>
    <xf numFmtId="176" fontId="23" fillId="34" borderId="10" xfId="0" applyNumberFormat="1" applyFont="1" applyFill="1" applyBorder="1" applyAlignment="1">
      <alignment horizontal="center" vertical="center"/>
    </xf>
    <xf numFmtId="0" fontId="23" fillId="33" borderId="10" xfId="42" applyFont="1" applyFill="1" applyBorder="1" applyAlignment="1">
      <alignment horizontal="center" vertical="center"/>
    </xf>
    <xf numFmtId="177" fontId="23" fillId="33" borderId="10" xfId="42" applyNumberFormat="1" applyFont="1" applyFill="1" applyBorder="1" applyAlignment="1">
      <alignment horizontal="center" vertical="center"/>
    </xf>
    <xf numFmtId="176" fontId="23" fillId="33" borderId="10" xfId="42" applyNumberFormat="1" applyFont="1" applyFill="1" applyBorder="1" applyAlignment="1">
      <alignment horizontal="center" vertical="center"/>
    </xf>
    <xf numFmtId="0" fontId="23" fillId="33" borderId="10" xfId="0" applyFont="1" applyFill="1" applyBorder="1" applyAlignment="1">
      <alignment horizontal="right" vertical="center"/>
    </xf>
    <xf numFmtId="177" fontId="23" fillId="33" borderId="10" xfId="0" applyNumberFormat="1" applyFont="1" applyFill="1" applyBorder="1" applyAlignment="1">
      <alignment horizontal="right" vertical="center"/>
    </xf>
    <xf numFmtId="0" fontId="27" fillId="34" borderId="10" xfId="0" applyFont="1" applyFill="1" applyBorder="1" applyAlignment="1">
      <alignment horizontal="center" vertical="center"/>
    </xf>
    <xf numFmtId="49" fontId="27" fillId="34" borderId="10" xfId="0" applyNumberFormat="1" applyFont="1" applyFill="1" applyBorder="1" applyAlignment="1">
      <alignment horizontal="center" vertical="center"/>
    </xf>
    <xf numFmtId="0" fontId="28" fillId="0" borderId="0" xfId="0" applyFont="1">
      <alignment vertical="center"/>
    </xf>
    <xf numFmtId="0" fontId="23" fillId="0" borderId="10" xfId="0" applyFont="1" applyBorder="1" applyAlignment="1">
      <alignment horizontal="right" vertical="center"/>
    </xf>
    <xf numFmtId="0" fontId="24" fillId="0" borderId="10" xfId="0" applyFont="1" applyFill="1" applyBorder="1" applyAlignment="1">
      <alignment horizontal="right" vertical="center"/>
    </xf>
    <xf numFmtId="9" fontId="23" fillId="33" borderId="10" xfId="0" applyNumberFormat="1" applyFont="1" applyFill="1" applyBorder="1" applyAlignment="1">
      <alignment horizontal="right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49" fontId="23" fillId="34" borderId="12" xfId="0" applyNumberFormat="1" applyFont="1" applyFill="1" applyBorder="1" applyAlignment="1">
      <alignment horizontal="left" vertical="center" wrapText="1"/>
    </xf>
    <xf numFmtId="0" fontId="21" fillId="34" borderId="13" xfId="0" applyFont="1" applyFill="1" applyBorder="1" applyAlignment="1">
      <alignment horizontal="left" vertical="center"/>
    </xf>
    <xf numFmtId="49" fontId="23" fillId="34" borderId="12" xfId="0" applyNumberFormat="1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tabSelected="1" workbookViewId="0">
      <selection activeCell="B3" sqref="B3"/>
    </sheetView>
  </sheetViews>
  <sheetFormatPr defaultColWidth="9" defaultRowHeight="15.6"/>
  <cols>
    <col min="1" max="1" width="11.5" style="2" customWidth="1"/>
    <col min="2" max="2" width="32.796875" style="6" customWidth="1"/>
    <col min="3" max="3" width="18.796875" style="7" customWidth="1"/>
    <col min="4" max="4" width="32.796875" style="2" customWidth="1"/>
    <col min="5" max="16384" width="9" style="2"/>
  </cols>
  <sheetData>
    <row r="1" spans="1:4" s="1" customFormat="1" ht="19.8" customHeight="1">
      <c r="A1" s="25" t="s">
        <v>17</v>
      </c>
      <c r="B1" s="26"/>
      <c r="C1" s="26"/>
      <c r="D1" s="26"/>
    </row>
    <row r="2" spans="1:4" ht="18" customHeight="1">
      <c r="A2" s="12" t="s">
        <v>4</v>
      </c>
      <c r="B2" s="8" t="s">
        <v>28</v>
      </c>
      <c r="C2" s="8" t="s">
        <v>5</v>
      </c>
      <c r="D2" s="8" t="s">
        <v>26</v>
      </c>
    </row>
    <row r="3" spans="1:4" ht="18" customHeight="1">
      <c r="A3" s="12" t="s">
        <v>6</v>
      </c>
      <c r="B3" s="8" t="s">
        <v>18</v>
      </c>
      <c r="C3" s="8" t="s">
        <v>7</v>
      </c>
      <c r="D3" s="9">
        <v>21</v>
      </c>
    </row>
    <row r="4" spans="1:4" ht="18" customHeight="1">
      <c r="A4" s="19" t="s">
        <v>16</v>
      </c>
      <c r="B4" s="8" t="s">
        <v>23</v>
      </c>
      <c r="C4" s="8" t="s">
        <v>9</v>
      </c>
      <c r="D4" s="10">
        <v>534.9</v>
      </c>
    </row>
    <row r="5" spans="1:4" ht="18" customHeight="1">
      <c r="A5" s="12" t="s">
        <v>8</v>
      </c>
      <c r="B5" s="8" t="s">
        <v>19</v>
      </c>
      <c r="C5" s="8" t="s">
        <v>11</v>
      </c>
      <c r="D5" s="9" t="s">
        <v>21</v>
      </c>
    </row>
    <row r="6" spans="1:4" ht="18" customHeight="1">
      <c r="A6" s="12" t="s">
        <v>10</v>
      </c>
      <c r="B6" s="8" t="s">
        <v>20</v>
      </c>
      <c r="C6" s="20" t="s">
        <v>25</v>
      </c>
      <c r="D6" s="9">
        <v>0.38</v>
      </c>
    </row>
    <row r="7" spans="1:4" ht="18" customHeight="1">
      <c r="A7" s="12" t="s">
        <v>12</v>
      </c>
      <c r="B7" s="9" t="s">
        <v>27</v>
      </c>
      <c r="C7" s="29" t="s">
        <v>15</v>
      </c>
      <c r="D7" s="27" t="s">
        <v>22</v>
      </c>
    </row>
    <row r="8" spans="1:4" s="1" customFormat="1" ht="19.5" customHeight="1">
      <c r="A8" s="13" t="s">
        <v>13</v>
      </c>
      <c r="B8" s="11" t="s">
        <v>24</v>
      </c>
      <c r="C8" s="30"/>
      <c r="D8" s="28"/>
    </row>
    <row r="9" spans="1:4" s="3" customFormat="1" ht="16.5" customHeight="1">
      <c r="A9" s="14" t="s">
        <v>0</v>
      </c>
      <c r="B9" s="15" t="s">
        <v>1</v>
      </c>
      <c r="C9" s="16" t="s">
        <v>3</v>
      </c>
      <c r="D9" s="14" t="s">
        <v>2</v>
      </c>
    </row>
    <row r="10" spans="1:4" s="3" customFormat="1" ht="16.5" customHeight="1">
      <c r="A10" s="22">
        <v>1</v>
      </c>
      <c r="B10" s="4">
        <v>2.17</v>
      </c>
      <c r="C10" s="4">
        <v>0.39100000000000001</v>
      </c>
      <c r="D10" s="5">
        <f>C10/D$6</f>
        <v>1.0289473684210526</v>
      </c>
    </row>
    <row r="11" spans="1:4" s="3" customFormat="1" ht="16.5" customHeight="1">
      <c r="A11" s="22">
        <v>2</v>
      </c>
      <c r="B11" s="4">
        <v>2.23</v>
      </c>
      <c r="C11" s="4">
        <v>0.38900000000000001</v>
      </c>
      <c r="D11" s="5">
        <f t="shared" ref="D11:D39" si="0">C11/D$6</f>
        <v>1.0236842105263158</v>
      </c>
    </row>
    <row r="12" spans="1:4" s="3" customFormat="1" ht="16.5" customHeight="1">
      <c r="A12" s="22">
        <v>3</v>
      </c>
      <c r="B12" s="4">
        <v>2.2200000000000002</v>
      </c>
      <c r="C12" s="4">
        <v>0.379</v>
      </c>
      <c r="D12" s="5">
        <f t="shared" si="0"/>
        <v>0.99736842105263157</v>
      </c>
    </row>
    <row r="13" spans="1:4" s="3" customFormat="1" ht="16.5" customHeight="1">
      <c r="A13" s="22">
        <v>4</v>
      </c>
      <c r="B13" s="4">
        <v>2.2200000000000002</v>
      </c>
      <c r="C13" s="4">
        <v>0.375</v>
      </c>
      <c r="D13" s="5">
        <f t="shared" si="0"/>
        <v>0.98684210526315785</v>
      </c>
    </row>
    <row r="14" spans="1:4" s="3" customFormat="1" ht="16.5" customHeight="1">
      <c r="A14" s="22">
        <v>5</v>
      </c>
      <c r="B14" s="4">
        <v>2.21</v>
      </c>
      <c r="C14" s="4">
        <v>0.379</v>
      </c>
      <c r="D14" s="5">
        <f t="shared" si="0"/>
        <v>0.99736842105263157</v>
      </c>
    </row>
    <row r="15" spans="1:4" s="3" customFormat="1" ht="16.5" customHeight="1">
      <c r="A15" s="22">
        <v>6</v>
      </c>
      <c r="B15" s="4">
        <v>2.21</v>
      </c>
      <c r="C15" s="4">
        <v>0.38100000000000001</v>
      </c>
      <c r="D15" s="5">
        <f t="shared" si="0"/>
        <v>1.0026315789473683</v>
      </c>
    </row>
    <row r="16" spans="1:4" s="3" customFormat="1" ht="16.5" customHeight="1">
      <c r="A16" s="22">
        <v>7</v>
      </c>
      <c r="B16" s="4">
        <v>2.2000000000000002</v>
      </c>
      <c r="C16" s="4">
        <v>0.38900000000000001</v>
      </c>
      <c r="D16" s="5">
        <f t="shared" si="0"/>
        <v>1.0236842105263158</v>
      </c>
    </row>
    <row r="17" spans="1:4" s="3" customFormat="1" ht="16.5" customHeight="1">
      <c r="A17" s="22">
        <v>8</v>
      </c>
      <c r="B17" s="4">
        <v>2.21</v>
      </c>
      <c r="C17" s="4">
        <v>0.39</v>
      </c>
      <c r="D17" s="5">
        <f t="shared" si="0"/>
        <v>1.0263157894736843</v>
      </c>
    </row>
    <row r="18" spans="1:4" s="3" customFormat="1" ht="16.5" customHeight="1">
      <c r="A18" s="22">
        <v>9</v>
      </c>
      <c r="B18" s="4">
        <v>2.23</v>
      </c>
      <c r="C18" s="4">
        <v>0.379</v>
      </c>
      <c r="D18" s="5">
        <f t="shared" si="0"/>
        <v>0.99736842105263157</v>
      </c>
    </row>
    <row r="19" spans="1:4" ht="16.5" customHeight="1">
      <c r="A19" s="22">
        <v>10</v>
      </c>
      <c r="B19" s="4">
        <v>2.2400000000000002</v>
      </c>
      <c r="C19" s="4">
        <v>0.38800000000000001</v>
      </c>
      <c r="D19" s="5">
        <f t="shared" si="0"/>
        <v>1.0210526315789474</v>
      </c>
    </row>
    <row r="20" spans="1:4" ht="16.5" customHeight="1">
      <c r="A20" s="22">
        <v>11</v>
      </c>
      <c r="B20" s="4">
        <v>2.2200000000000002</v>
      </c>
      <c r="C20" s="4">
        <v>0.38100000000000001</v>
      </c>
      <c r="D20" s="5">
        <f t="shared" si="0"/>
        <v>1.0026315789473683</v>
      </c>
    </row>
    <row r="21" spans="1:4" ht="16.5" customHeight="1">
      <c r="A21" s="22">
        <v>12</v>
      </c>
      <c r="B21" s="4">
        <v>2.23</v>
      </c>
      <c r="C21" s="4">
        <v>0.38400000000000001</v>
      </c>
      <c r="D21" s="5">
        <f t="shared" si="0"/>
        <v>1.0105263157894737</v>
      </c>
    </row>
    <row r="22" spans="1:4" ht="16.5" customHeight="1">
      <c r="A22" s="22">
        <v>13</v>
      </c>
      <c r="B22" s="4">
        <v>2.2000000000000002</v>
      </c>
      <c r="C22" s="4">
        <v>0.377</v>
      </c>
      <c r="D22" s="5">
        <f t="shared" si="0"/>
        <v>0.99210526315789471</v>
      </c>
    </row>
    <row r="23" spans="1:4" ht="16.5" customHeight="1">
      <c r="A23" s="22">
        <v>14</v>
      </c>
      <c r="B23" s="4">
        <v>2.23</v>
      </c>
      <c r="C23" s="4">
        <v>0.375</v>
      </c>
      <c r="D23" s="5">
        <f t="shared" si="0"/>
        <v>0.98684210526315785</v>
      </c>
    </row>
    <row r="24" spans="1:4" s="21" customFormat="1" ht="15">
      <c r="A24" s="23">
        <v>15</v>
      </c>
      <c r="B24" s="4">
        <v>2.2400000000000002</v>
      </c>
      <c r="C24" s="4">
        <v>0.39</v>
      </c>
      <c r="D24" s="5">
        <f t="shared" si="0"/>
        <v>1.0263157894736843</v>
      </c>
    </row>
    <row r="25" spans="1:4" s="21" customFormat="1" ht="15">
      <c r="A25" s="23">
        <v>16</v>
      </c>
      <c r="B25" s="4">
        <v>2.2200000000000002</v>
      </c>
      <c r="C25" s="4">
        <v>0.39200000000000002</v>
      </c>
      <c r="D25" s="5">
        <f t="shared" si="0"/>
        <v>1.0315789473684212</v>
      </c>
    </row>
    <row r="26" spans="1:4" s="21" customFormat="1" ht="15">
      <c r="A26" s="23">
        <v>17</v>
      </c>
      <c r="B26" s="4">
        <v>2.2200000000000002</v>
      </c>
      <c r="C26" s="4">
        <v>0.38100000000000001</v>
      </c>
      <c r="D26" s="5">
        <f t="shared" si="0"/>
        <v>1.0026315789473683</v>
      </c>
    </row>
    <row r="27" spans="1:4" s="21" customFormat="1" ht="15">
      <c r="A27" s="23">
        <v>18</v>
      </c>
      <c r="B27" s="4">
        <v>2.21</v>
      </c>
      <c r="C27" s="4">
        <v>0.38600000000000001</v>
      </c>
      <c r="D27" s="5">
        <f t="shared" si="0"/>
        <v>1.0157894736842106</v>
      </c>
    </row>
    <row r="28" spans="1:4" s="21" customFormat="1" ht="15">
      <c r="A28" s="23">
        <v>19</v>
      </c>
      <c r="B28" s="4">
        <v>2.23</v>
      </c>
      <c r="C28" s="4">
        <v>0.38700000000000001</v>
      </c>
      <c r="D28" s="5">
        <f t="shared" si="0"/>
        <v>1.0184210526315789</v>
      </c>
    </row>
    <row r="29" spans="1:4" s="21" customFormat="1" ht="15">
      <c r="A29" s="23">
        <v>20</v>
      </c>
      <c r="B29" s="4">
        <v>2.2400000000000002</v>
      </c>
      <c r="C29" s="4">
        <v>0.38500000000000001</v>
      </c>
      <c r="D29" s="5">
        <f t="shared" si="0"/>
        <v>1.013157894736842</v>
      </c>
    </row>
    <row r="30" spans="1:4" s="21" customFormat="1" ht="15">
      <c r="A30" s="23">
        <v>21</v>
      </c>
      <c r="B30" s="4">
        <v>2.2200000000000002</v>
      </c>
      <c r="C30" s="4">
        <v>0.379</v>
      </c>
      <c r="D30" s="5">
        <f t="shared" si="0"/>
        <v>0.99736842105263157</v>
      </c>
    </row>
    <row r="31" spans="1:4" s="21" customFormat="1" ht="15">
      <c r="A31" s="23">
        <v>22</v>
      </c>
      <c r="B31" s="4">
        <v>2.23</v>
      </c>
      <c r="C31" s="4">
        <v>0.38800000000000001</v>
      </c>
      <c r="D31" s="5">
        <f t="shared" si="0"/>
        <v>1.0210526315789474</v>
      </c>
    </row>
    <row r="32" spans="1:4" s="21" customFormat="1" ht="15">
      <c r="A32" s="23">
        <v>23</v>
      </c>
      <c r="B32" s="4">
        <v>2.21</v>
      </c>
      <c r="C32" s="4">
        <v>0.38600000000000001</v>
      </c>
      <c r="D32" s="5">
        <f t="shared" si="0"/>
        <v>1.0157894736842106</v>
      </c>
    </row>
    <row r="33" spans="1:4" s="21" customFormat="1" ht="15">
      <c r="A33" s="23">
        <v>24</v>
      </c>
      <c r="B33" s="4">
        <v>2.2400000000000002</v>
      </c>
      <c r="C33" s="4">
        <v>0.38100000000000001</v>
      </c>
      <c r="D33" s="5">
        <f t="shared" si="0"/>
        <v>1.0026315789473683</v>
      </c>
    </row>
    <row r="34" spans="1:4" s="21" customFormat="1" ht="15">
      <c r="A34" s="23">
        <v>25</v>
      </c>
      <c r="B34" s="4">
        <v>2.23</v>
      </c>
      <c r="C34" s="4">
        <v>0.376</v>
      </c>
      <c r="D34" s="5">
        <f t="shared" si="0"/>
        <v>0.98947368421052628</v>
      </c>
    </row>
    <row r="35" spans="1:4" s="21" customFormat="1" ht="15">
      <c r="A35" s="23">
        <v>26</v>
      </c>
      <c r="B35" s="4">
        <v>2.2200000000000002</v>
      </c>
      <c r="C35" s="4">
        <v>0.39500000000000002</v>
      </c>
      <c r="D35" s="5">
        <f t="shared" si="0"/>
        <v>1.0394736842105263</v>
      </c>
    </row>
    <row r="36" spans="1:4" s="21" customFormat="1" ht="15">
      <c r="A36" s="23">
        <v>27</v>
      </c>
      <c r="B36" s="4">
        <v>2.23</v>
      </c>
      <c r="C36" s="4">
        <v>0.38400000000000001</v>
      </c>
      <c r="D36" s="5">
        <f t="shared" si="0"/>
        <v>1.0105263157894737</v>
      </c>
    </row>
    <row r="37" spans="1:4" s="21" customFormat="1" ht="15">
      <c r="A37" s="23">
        <v>28</v>
      </c>
      <c r="B37" s="4">
        <v>2.2200000000000002</v>
      </c>
      <c r="C37" s="4">
        <v>0.39100000000000001</v>
      </c>
      <c r="D37" s="5">
        <f t="shared" si="0"/>
        <v>1.0289473684210526</v>
      </c>
    </row>
    <row r="38" spans="1:4" s="21" customFormat="1" ht="15">
      <c r="A38" s="23">
        <v>29</v>
      </c>
      <c r="B38" s="4">
        <v>2.23</v>
      </c>
      <c r="C38" s="4">
        <v>0.376</v>
      </c>
      <c r="D38" s="5">
        <f t="shared" si="0"/>
        <v>0.98947368421052628</v>
      </c>
    </row>
    <row r="39" spans="1:4" s="21" customFormat="1" ht="15">
      <c r="A39" s="23">
        <v>30</v>
      </c>
      <c r="B39" s="4">
        <v>2.2400000000000002</v>
      </c>
      <c r="C39" s="4">
        <v>0.38700000000000001</v>
      </c>
      <c r="D39" s="5">
        <f t="shared" si="0"/>
        <v>1.0184210526315789</v>
      </c>
    </row>
    <row r="40" spans="1:4" ht="16.5" customHeight="1">
      <c r="A40" s="17" t="s">
        <v>14</v>
      </c>
      <c r="B40" s="18">
        <f>AVERAGE(B10:B39)</f>
        <v>2.2216666666666658</v>
      </c>
      <c r="C40" s="18">
        <f>AVERAGE(C10:C39)</f>
        <v>0.38403333333333328</v>
      </c>
      <c r="D40" s="24">
        <f>C40/D6</f>
        <v>1.0106140350877191</v>
      </c>
    </row>
  </sheetData>
  <autoFilter ref="A9:D40"/>
  <mergeCells count="3">
    <mergeCell ref="A1:D1"/>
    <mergeCell ref="D7:D8"/>
    <mergeCell ref="C7:C8"/>
  </mergeCells>
  <phoneticPr fontId="19" type="noConversion"/>
  <pageMargins left="0.19685039370078741" right="0.19685039370078741" top="0.55118110236220474" bottom="0.15748031496062992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B5층 UPS용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2023-02-07T07:30:43Z</cp:lastPrinted>
  <dcterms:created xsi:type="dcterms:W3CDTF">2013-07-23T07:01:33Z</dcterms:created>
  <dcterms:modified xsi:type="dcterms:W3CDTF">2023-11-27T23:04:35Z</dcterms:modified>
</cp:coreProperties>
</file>