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6\20260601 롯데백화점 포항점\"/>
    </mc:Choice>
  </mc:AlternateContent>
  <bookViews>
    <workbookView xWindow="0" yWindow="0" windowWidth="23040" windowHeight="6420"/>
  </bookViews>
  <sheets>
    <sheet name="방제실 UPS" sheetId="20" r:id="rId1"/>
  </sheets>
  <definedNames>
    <definedName name="_xlnm._FilterDatabase" localSheetId="0" hidden="1">'방제실 UPS'!$A$3:$I$19</definedName>
  </definedNames>
  <calcPr calcId="162913"/>
</workbook>
</file>

<file path=xl/calcChain.xml><?xml version="1.0" encoding="utf-8"?>
<calcChain xmlns="http://schemas.openxmlformats.org/spreadsheetml/2006/main">
  <c r="F22" i="20" l="1"/>
  <c r="E22" i="20"/>
  <c r="F21" i="20"/>
  <c r="E21" i="20"/>
  <c r="F20" i="20"/>
  <c r="E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I22" i="20" l="1"/>
  <c r="I20" i="20"/>
  <c r="I21" i="20"/>
</calcChain>
</file>

<file path=xl/sharedStrings.xml><?xml version="1.0" encoding="utf-8"?>
<sst xmlns="http://schemas.openxmlformats.org/spreadsheetml/2006/main" count="55" uniqueCount="25">
  <si>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</si>
  <si>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</si>
  <si>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</si>
  <si>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</si>
  <si>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</si>
  <si>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</si>
  <si>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</si>
  <si>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</si>
  <si>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</si>
  <si>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</si>
  <si>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</si>
  <si>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</si>
  <si>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</si>
  <si>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</si>
  <si>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</si>
  <si>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</si>
  <si>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</si>
  <si>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</si>
  <si>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</si>
  <si>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</si>
  <si>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롯데백화점 포항점</t>
    <phoneticPr fontId="19" type="noConversion"/>
  </si>
  <si>
    <t>방제실 UPS</t>
    <phoneticPr fontId="19" type="noConversion"/>
  </si>
  <si>
    <t>ITX40
(아트라스)</t>
    <phoneticPr fontId="19" type="noConversion"/>
  </si>
  <si>
    <t>2022.07.13</t>
    <phoneticPr fontId="19" type="noConversion"/>
  </si>
  <si>
    <t>1. 제품 사용기간 : 약 4년 경과
2. 수명 종료로 인한 제품 교체 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</si>
</sst>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757966</xdr:colOff>
      <xdr:row>23</xdr:row>
      <xdr:rowOff>127299</xdr:rowOff>
    </xdr:from>
    <xdr:to>
      <xdr:col>3</xdr:col>
      <xdr:colOff>532055</xdr:colOff>
      <xdr:row>23</xdr:row>
      <xdr:rowOff>2532530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784424" y="7236311"/>
          <a:ext cx="2405231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67524</xdr:colOff>
      <xdr:row>23</xdr:row>
      <xdr:rowOff>41976</xdr:rowOff>
    </xdr:from>
    <xdr:to>
      <xdr:col>8</xdr:col>
      <xdr:colOff>962201</xdr:colOff>
      <xdr:row>23</xdr:row>
      <xdr:rowOff>2476500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872777" y="7165634"/>
          <a:ext cx="2434524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tabSelected="1" topLeftCell="A10" zoomScale="85" zoomScaleNormal="85" workbookViewId="0">
      <selection activeCell="G24" sqref="G24:I24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22</v>
      </c>
      <c r="C2" s="7" t="s">
        <v>13</v>
      </c>
      <c r="D2" s="32" t="s">
        <v>23</v>
      </c>
      <c r="E2" s="33"/>
      <c r="F2" s="8" t="s">
        <v>3</v>
      </c>
      <c r="G2" s="9" t="s">
        <v>19</v>
      </c>
      <c r="H2" s="7" t="s">
        <v>4</v>
      </c>
      <c r="I2" s="8">
        <v>16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46049</v>
      </c>
      <c r="B4" s="15" t="s">
        <v>20</v>
      </c>
      <c r="C4" s="15" t="s">
        <v>21</v>
      </c>
      <c r="D4" s="10">
        <v>1</v>
      </c>
      <c r="E4" s="5">
        <v>13.36</v>
      </c>
      <c r="F4" s="6">
        <v>16.010000000000002</v>
      </c>
      <c r="G4" s="16">
        <v>28</v>
      </c>
      <c r="H4" s="6"/>
      <c r="I4" s="17" t="e">
        <f>F4/H4</f>
        <v>#DIV/0!</v>
      </c>
      <c r="J4"/>
      <c r="K4"/>
    </row>
    <row r="5" spans="1:11" ht="16.5" x14ac:dyDescent="0.3">
      <c r="A5" s="14">
        <v>46049</v>
      </c>
      <c r="B5" s="15" t="s">
        <v>20</v>
      </c>
      <c r="C5" s="15" t="s">
        <v>21</v>
      </c>
      <c r="D5" s="10">
        <v>2</v>
      </c>
      <c r="E5" s="5">
        <v>13.41</v>
      </c>
      <c r="F5" s="6">
        <v>15.04</v>
      </c>
      <c r="G5" s="16">
        <v>28</v>
      </c>
      <c r="H5" s="6"/>
      <c r="I5" s="17" t="e">
        <f>F5/H5</f>
        <v>#DIV/0!</v>
      </c>
      <c r="J5"/>
      <c r="K5"/>
    </row>
    <row r="6" spans="1:11" ht="16.5" x14ac:dyDescent="0.3">
      <c r="A6" s="14">
        <v>46049</v>
      </c>
      <c r="B6" s="15" t="s">
        <v>20</v>
      </c>
      <c r="C6" s="15" t="s">
        <v>21</v>
      </c>
      <c r="D6" s="10">
        <v>3</v>
      </c>
      <c r="E6" s="5">
        <v>13.4</v>
      </c>
      <c r="F6" s="6">
        <v>15.28</v>
      </c>
      <c r="G6" s="16">
        <v>28</v>
      </c>
      <c r="H6" s="6"/>
      <c r="I6" s="17" t="e">
        <f t="shared" ref="I6:I19" si="0">F6/H6</f>
        <v>#DIV/0!</v>
      </c>
      <c r="J6"/>
      <c r="K6"/>
    </row>
    <row r="7" spans="1:11" ht="16.5" x14ac:dyDescent="0.3">
      <c r="A7" s="14">
        <v>46049</v>
      </c>
      <c r="B7" s="15" t="s">
        <v>20</v>
      </c>
      <c r="C7" s="15" t="s">
        <v>21</v>
      </c>
      <c r="D7" s="10">
        <v>4</v>
      </c>
      <c r="E7" s="5">
        <v>13.4</v>
      </c>
      <c r="F7" s="6">
        <v>15.22</v>
      </c>
      <c r="G7" s="16">
        <v>28</v>
      </c>
      <c r="H7" s="6"/>
      <c r="I7" s="17" t="e">
        <f t="shared" si="0"/>
        <v>#DIV/0!</v>
      </c>
      <c r="J7"/>
      <c r="K7"/>
    </row>
    <row r="8" spans="1:11" ht="16.5" x14ac:dyDescent="0.3">
      <c r="A8" s="14">
        <v>46049</v>
      </c>
      <c r="B8" s="15" t="s">
        <v>20</v>
      </c>
      <c r="C8" s="15" t="s">
        <v>21</v>
      </c>
      <c r="D8" s="10">
        <v>5</v>
      </c>
      <c r="E8" s="5">
        <v>13.43</v>
      </c>
      <c r="F8" s="6">
        <v>14.72</v>
      </c>
      <c r="G8" s="16">
        <v>28</v>
      </c>
      <c r="H8" s="6"/>
      <c r="I8" s="17" t="e">
        <f t="shared" si="0"/>
        <v>#DIV/0!</v>
      </c>
      <c r="J8"/>
      <c r="K8"/>
    </row>
    <row r="9" spans="1:11" ht="16.5" x14ac:dyDescent="0.3">
      <c r="A9" s="14">
        <v>46049</v>
      </c>
      <c r="B9" s="15" t="s">
        <v>20</v>
      </c>
      <c r="C9" s="15" t="s">
        <v>21</v>
      </c>
      <c r="D9" s="10">
        <v>6</v>
      </c>
      <c r="E9" s="5">
        <v>13.42</v>
      </c>
      <c r="F9" s="6">
        <v>14.47</v>
      </c>
      <c r="G9" s="16">
        <v>28</v>
      </c>
      <c r="H9" s="6"/>
      <c r="I9" s="17" t="e">
        <f t="shared" si="0"/>
        <v>#DIV/0!</v>
      </c>
      <c r="J9"/>
      <c r="K9"/>
    </row>
    <row r="10" spans="1:11" ht="16.5" x14ac:dyDescent="0.3">
      <c r="A10" s="14">
        <v>46049</v>
      </c>
      <c r="B10" s="15" t="s">
        <v>20</v>
      </c>
      <c r="C10" s="15" t="s">
        <v>21</v>
      </c>
      <c r="D10" s="10">
        <v>7</v>
      </c>
      <c r="E10" s="5">
        <v>13.44</v>
      </c>
      <c r="F10" s="6">
        <v>14.97</v>
      </c>
      <c r="G10" s="16">
        <v>28</v>
      </c>
      <c r="H10" s="6"/>
      <c r="I10" s="17" t="e">
        <f t="shared" si="0"/>
        <v>#DIV/0!</v>
      </c>
      <c r="J10"/>
      <c r="K10"/>
    </row>
    <row r="11" spans="1:11" ht="16.5" x14ac:dyDescent="0.3">
      <c r="A11" s="14">
        <v>46049</v>
      </c>
      <c r="B11" s="15" t="s">
        <v>20</v>
      </c>
      <c r="C11" s="15" t="s">
        <v>21</v>
      </c>
      <c r="D11" s="10">
        <v>8</v>
      </c>
      <c r="E11" s="5">
        <v>13.43</v>
      </c>
      <c r="F11" s="6">
        <v>14.84</v>
      </c>
      <c r="G11" s="16">
        <v>28</v>
      </c>
      <c r="H11" s="6"/>
      <c r="I11" s="17" t="e">
        <f t="shared" si="0"/>
        <v>#DIV/0!</v>
      </c>
      <c r="J11"/>
      <c r="K11"/>
    </row>
    <row r="12" spans="1:11" ht="16.5" x14ac:dyDescent="0.3">
      <c r="A12" s="14">
        <v>46049</v>
      </c>
      <c r="B12" s="15" t="s">
        <v>20</v>
      </c>
      <c r="C12" s="15" t="s">
        <v>21</v>
      </c>
      <c r="D12" s="10">
        <v>9</v>
      </c>
      <c r="E12" s="5">
        <v>13.32</v>
      </c>
      <c r="F12" s="6">
        <v>16.59</v>
      </c>
      <c r="G12" s="16">
        <v>28</v>
      </c>
      <c r="H12" s="6"/>
      <c r="I12" s="17" t="e">
        <f t="shared" si="0"/>
        <v>#DIV/0!</v>
      </c>
      <c r="J12"/>
      <c r="K12"/>
    </row>
    <row r="13" spans="1:11" ht="16.5" x14ac:dyDescent="0.3">
      <c r="A13" s="14">
        <v>46049</v>
      </c>
      <c r="B13" s="15" t="s">
        <v>20</v>
      </c>
      <c r="C13" s="15" t="s">
        <v>21</v>
      </c>
      <c r="D13" s="10">
        <v>10</v>
      </c>
      <c r="E13" s="5">
        <v>13.36</v>
      </c>
      <c r="F13" s="6">
        <v>15.82</v>
      </c>
      <c r="G13" s="16">
        <v>28</v>
      </c>
      <c r="H13" s="6"/>
      <c r="I13" s="17" t="e">
        <f t="shared" si="0"/>
        <v>#DIV/0!</v>
      </c>
      <c r="J13"/>
      <c r="K13"/>
    </row>
    <row r="14" spans="1:11" ht="16.5" x14ac:dyDescent="0.3">
      <c r="A14" s="14">
        <v>46049</v>
      </c>
      <c r="B14" s="15" t="s">
        <v>20</v>
      </c>
      <c r="C14" s="15" t="s">
        <v>21</v>
      </c>
      <c r="D14" s="10">
        <v>11</v>
      </c>
      <c r="E14" s="5">
        <v>13.35</v>
      </c>
      <c r="F14" s="6">
        <v>41.4</v>
      </c>
      <c r="G14" s="16">
        <v>28</v>
      </c>
      <c r="H14" s="6"/>
      <c r="I14" s="17" t="e">
        <f t="shared" si="0"/>
        <v>#DIV/0!</v>
      </c>
      <c r="J14"/>
      <c r="K14"/>
    </row>
    <row r="15" spans="1:11" ht="16.5" x14ac:dyDescent="0.3">
      <c r="A15" s="14">
        <v>46049</v>
      </c>
      <c r="B15" s="15" t="s">
        <v>20</v>
      </c>
      <c r="C15" s="15" t="s">
        <v>21</v>
      </c>
      <c r="D15" s="10">
        <v>12</v>
      </c>
      <c r="E15" s="5">
        <v>13.36</v>
      </c>
      <c r="F15" s="6">
        <v>15.82</v>
      </c>
      <c r="G15" s="16">
        <v>28</v>
      </c>
      <c r="H15" s="6"/>
      <c r="I15" s="17" t="e">
        <f t="shared" si="0"/>
        <v>#DIV/0!</v>
      </c>
      <c r="J15"/>
      <c r="K15"/>
    </row>
    <row r="16" spans="1:11" ht="16.5" x14ac:dyDescent="0.3">
      <c r="A16" s="14">
        <v>46049</v>
      </c>
      <c r="B16" s="15" t="s">
        <v>20</v>
      </c>
      <c r="C16" s="15" t="s">
        <v>21</v>
      </c>
      <c r="D16" s="10">
        <v>13</v>
      </c>
      <c r="E16" s="5">
        <v>13.38</v>
      </c>
      <c r="F16" s="6">
        <v>15.95</v>
      </c>
      <c r="G16" s="16">
        <v>28</v>
      </c>
      <c r="H16" s="6"/>
      <c r="I16" s="17" t="e">
        <f t="shared" si="0"/>
        <v>#DIV/0!</v>
      </c>
      <c r="J16"/>
      <c r="K16"/>
    </row>
    <row r="17" spans="1:11" ht="16.5" x14ac:dyDescent="0.3">
      <c r="A17" s="14">
        <v>46049</v>
      </c>
      <c r="B17" s="15" t="s">
        <v>20</v>
      </c>
      <c r="C17" s="15" t="s">
        <v>21</v>
      </c>
      <c r="D17" s="10">
        <v>14</v>
      </c>
      <c r="E17" s="5">
        <v>13.35</v>
      </c>
      <c r="F17" s="6">
        <v>15.8</v>
      </c>
      <c r="G17" s="16">
        <v>28</v>
      </c>
      <c r="H17" s="6"/>
      <c r="I17" s="17" t="e">
        <f t="shared" si="0"/>
        <v>#DIV/0!</v>
      </c>
      <c r="J17"/>
      <c r="K17"/>
    </row>
    <row r="18" spans="1:11" ht="16.5" x14ac:dyDescent="0.3">
      <c r="A18" s="14">
        <v>46049</v>
      </c>
      <c r="B18" s="15" t="s">
        <v>20</v>
      </c>
      <c r="C18" s="15" t="s">
        <v>21</v>
      </c>
      <c r="D18" s="10">
        <v>15</v>
      </c>
      <c r="E18" s="5">
        <v>13.33</v>
      </c>
      <c r="F18" s="6">
        <v>16.170000000000002</v>
      </c>
      <c r="G18" s="16">
        <v>28</v>
      </c>
      <c r="H18" s="6"/>
      <c r="I18" s="17" t="e">
        <f t="shared" si="0"/>
        <v>#DIV/0!</v>
      </c>
      <c r="J18"/>
      <c r="K18"/>
    </row>
    <row r="19" spans="1:11" ht="16.5" x14ac:dyDescent="0.3">
      <c r="A19" s="14">
        <v>46049</v>
      </c>
      <c r="B19" s="15" t="s">
        <v>20</v>
      </c>
      <c r="C19" s="15" t="s">
        <v>21</v>
      </c>
      <c r="D19" s="10">
        <v>16</v>
      </c>
      <c r="E19" s="5">
        <v>13.29</v>
      </c>
      <c r="F19" s="6">
        <v>19.690000000000001</v>
      </c>
      <c r="G19" s="16">
        <v>28</v>
      </c>
      <c r="H19" s="6"/>
      <c r="I19" s="17" t="e">
        <f t="shared" si="0"/>
        <v>#DIV/0!</v>
      </c>
      <c r="J19"/>
      <c r="K19"/>
    </row>
    <row r="20" spans="1:11" x14ac:dyDescent="0.3">
      <c r="A20" s="34" t="s">
        <v>10</v>
      </c>
      <c r="B20" s="35"/>
      <c r="C20" s="35"/>
      <c r="D20" s="36"/>
      <c r="E20" s="18">
        <f>AVERAGE(E4:E19)</f>
        <v>13.376874999999997</v>
      </c>
      <c r="F20" s="18">
        <f>AVERAGE(F4:F19)</f>
        <v>17.361874999999998</v>
      </c>
      <c r="G20" s="23"/>
      <c r="H20" s="23"/>
      <c r="I20" s="19" t="e">
        <f>AVERAGE(I4:I19)</f>
        <v>#DIV/0!</v>
      </c>
      <c r="J20" s="20"/>
    </row>
    <row r="21" spans="1:11" x14ac:dyDescent="0.3">
      <c r="A21" s="34" t="s">
        <v>11</v>
      </c>
      <c r="B21" s="35"/>
      <c r="C21" s="35"/>
      <c r="D21" s="36"/>
      <c r="E21" s="18">
        <f>MAX(E4:E19)</f>
        <v>13.44</v>
      </c>
      <c r="F21" s="18">
        <f>MAX(F4:F19)</f>
        <v>41.4</v>
      </c>
      <c r="G21" s="24"/>
      <c r="H21" s="23"/>
      <c r="I21" s="19" t="e">
        <f>MAX(I4:I19)</f>
        <v>#DIV/0!</v>
      </c>
      <c r="J21" s="20"/>
    </row>
    <row r="22" spans="1:11" x14ac:dyDescent="0.3">
      <c r="A22" s="34" t="s">
        <v>12</v>
      </c>
      <c r="B22" s="35"/>
      <c r="C22" s="35"/>
      <c r="D22" s="36"/>
      <c r="E22" s="18">
        <f>MIN(E4:E19)</f>
        <v>13.29</v>
      </c>
      <c r="F22" s="18">
        <f>MIN(F4:F19)</f>
        <v>14.47</v>
      </c>
      <c r="G22" s="24"/>
      <c r="H22" s="23"/>
      <c r="I22" s="19" t="e">
        <f>MIN(I4:I19)</f>
        <v>#DIV/0!</v>
      </c>
      <c r="J22" s="20"/>
    </row>
    <row r="23" spans="1:11" ht="141" customHeight="1" x14ac:dyDescent="0.3">
      <c r="A23" s="21" t="s">
        <v>6</v>
      </c>
      <c r="B23" s="37" t="s">
        <v>24</v>
      </c>
      <c r="C23" s="38"/>
      <c r="D23" s="38"/>
      <c r="E23" s="39"/>
      <c r="F23" s="22" t="s">
        <v>7</v>
      </c>
      <c r="G23" s="26"/>
      <c r="H23" s="27"/>
      <c r="I23" s="28"/>
      <c r="J23" s="20"/>
    </row>
    <row r="24" spans="1:11" ht="204.75" customHeight="1" x14ac:dyDescent="0.3">
      <c r="A24" s="22" t="s">
        <v>8</v>
      </c>
      <c r="B24" s="26"/>
      <c r="C24" s="27"/>
      <c r="D24" s="27"/>
      <c r="E24" s="28"/>
      <c r="F24" s="22"/>
      <c r="G24" s="29"/>
      <c r="H24" s="30"/>
      <c r="I24" s="31"/>
      <c r="J24" s="20"/>
    </row>
    <row r="25" spans="1:11" x14ac:dyDescent="0.3">
      <c r="H25" s="4"/>
    </row>
    <row r="26" spans="1:11" x14ac:dyDescent="0.3">
      <c r="H26" s="4"/>
    </row>
    <row r="27" spans="1:11" x14ac:dyDescent="0.3">
      <c r="H27" s="4"/>
    </row>
    <row r="28" spans="1:11" x14ac:dyDescent="0.3">
      <c r="H28" s="4"/>
    </row>
  </sheetData>
  <autoFilter ref="A3:I19"/>
  <mergeCells count="8">
    <mergeCell ref="B24:E24"/>
    <mergeCell ref="G24:I24"/>
    <mergeCell ref="D2:E2"/>
    <mergeCell ref="A20:D20"/>
    <mergeCell ref="A21:D21"/>
    <mergeCell ref="A22:D22"/>
    <mergeCell ref="B23:E23"/>
    <mergeCell ref="G23:I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방제실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2026-06-02T05:23:09Z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