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212 LG U+ 경주노서국사\"/>
    </mc:Choice>
  </mc:AlternateContent>
  <bookViews>
    <workbookView xWindow="0" yWindow="0" windowWidth="23040" windowHeight="6075"/>
  </bookViews>
  <sheets>
    <sheet name="UPS1" sheetId="9" r:id="rId1"/>
  </sheets>
  <definedNames>
    <definedName name="_xlnm._FilterDatabase" localSheetId="0" hidden="1">'UPS1'!$A$3:$I$27</definedName>
  </definedNames>
  <calcPr calcId="162913"/>
</workbook>
</file>

<file path=xl/calcChain.xml><?xml version="1.0" encoding="utf-8"?>
<calcChain xmlns="http://schemas.openxmlformats.org/spreadsheetml/2006/main">
  <c r="I23" i="9" l="1"/>
  <c r="I22" i="9"/>
  <c r="I21" i="9"/>
  <c r="I20" i="9"/>
  <c r="I19" i="9"/>
  <c r="I18" i="9"/>
  <c r="I17" i="9"/>
  <c r="I16" i="9"/>
  <c r="I15" i="9"/>
  <c r="I14" i="9"/>
  <c r="I13" i="9"/>
  <c r="I12" i="9"/>
  <c r="I11" i="9"/>
  <c r="F30" i="9" l="1"/>
  <c r="E30" i="9"/>
  <c r="F29" i="9"/>
  <c r="E29" i="9"/>
  <c r="F28" i="9"/>
  <c r="E28" i="9"/>
  <c r="I27" i="9"/>
  <c r="I26" i="9"/>
  <c r="I25" i="9"/>
  <c r="I24" i="9"/>
  <c r="I10" i="9"/>
  <c r="I9" i="9"/>
  <c r="I8" i="9"/>
  <c r="I7" i="9"/>
  <c r="I6" i="9"/>
  <c r="I5" i="9"/>
  <c r="I4" i="9"/>
  <c r="I30" i="9" l="1"/>
  <c r="I28" i="9"/>
  <c r="I29" i="9"/>
</calcChain>
</file>

<file path=xl/sharedStrings.xml><?xml version="1.0" encoding="utf-8"?>
<sst xmlns="http://schemas.openxmlformats.org/spreadsheetml/2006/main" count="94" uniqueCount="25">
  <si>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</si>
  <si>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</si>
  <si>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</si>
  <si>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</si>
  <si>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</si>
  <si>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</si>
  <si>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</si>
  <si>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</si>
  <si>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</si>
  <si>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</si>
  <si>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</si>
  <si>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</si>
  <si>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</si>
  <si>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</si>
  <si>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AS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</si>
  <si>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</si>
  <si>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</si>
  <si>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</si>
  <si>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단자부
참고값(mΩ)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</si>
  <si>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</si>
  <si>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LG U+ 경주노서국서</t>
    <phoneticPr fontId="19" type="noConversion"/>
  </si>
  <si>
    <t>축전지 #1</t>
    <phoneticPr fontId="19" type="noConversion"/>
  </si>
  <si>
    <t>볼트부 측정</t>
    <phoneticPr fontId="19" type="noConversion"/>
  </si>
  <si>
    <t>VGS1200</t>
    <phoneticPr fontId="19" type="noConversion"/>
  </si>
  <si>
    <t>2020.11.11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</si>
</sst>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44823</xdr:colOff>
      <xdr:row>31</xdr:row>
      <xdr:rowOff>156882</xdr:rowOff>
    </xdr:from>
    <xdr:to>
      <xdr:col>7</xdr:col>
      <xdr:colOff>1114499</xdr:colOff>
      <xdr:row>31</xdr:row>
      <xdr:rowOff>2454087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8764" y="8852647"/>
          <a:ext cx="1921323" cy="2297205"/>
        </a:xfrm>
        <a:prstGeom prst="rect">
          <a:avLst/>
        </a:prstGeom>
      </xdr:spPr>
    </xdr:pic>
    <xdr:clientData/>
  </xdr:twoCellAnchor>
  <xdr:twoCellAnchor editAs="oneCell">
    <xdr:from>
      <xdr:col>7</xdr:col>
      <xdr:colOff>1203354</xdr:colOff>
      <xdr:row>31</xdr:row>
      <xdr:rowOff>161204</xdr:rowOff>
    </xdr:from>
    <xdr:to>
      <xdr:col>8</xdr:col>
      <xdr:colOff>1725705</xdr:colOff>
      <xdr:row>31</xdr:row>
      <xdr:rowOff>2465294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8942" y="8856969"/>
          <a:ext cx="1822234" cy="2304090"/>
        </a:xfrm>
        <a:prstGeom prst="rect">
          <a:avLst/>
        </a:prstGeom>
      </xdr:spPr>
    </xdr:pic>
    <xdr:clientData/>
  </xdr:twoCellAnchor>
  <xdr:twoCellAnchor editAs="oneCell">
    <xdr:from>
      <xdr:col>1</xdr:col>
      <xdr:colOff>308648</xdr:colOff>
      <xdr:row>31</xdr:row>
      <xdr:rowOff>398294</xdr:rowOff>
    </xdr:from>
    <xdr:to>
      <xdr:col>3</xdr:col>
      <xdr:colOff>582706</xdr:colOff>
      <xdr:row>31</xdr:row>
      <xdr:rowOff>2351956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0442" y="9094059"/>
          <a:ext cx="2604882" cy="1953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zoomScale="85" zoomScaleNormal="85" workbookViewId="0">
      <selection activeCell="I19" sqref="I19"/>
    </sheetView>
  </sheetViews>
  <sheetFormatPr defaultColWidth="9" defaultRowHeight="15.75" x14ac:dyDescent="0.3"/>
  <cols>
    <col min="1" max="1" width="14.875" style="7" customWidth="1"/>
    <col min="2" max="2" width="11.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23</v>
      </c>
      <c r="C2" s="18" t="s">
        <v>15</v>
      </c>
      <c r="D2" s="31" t="s">
        <v>24</v>
      </c>
      <c r="E2" s="32"/>
      <c r="F2" s="10" t="s">
        <v>4</v>
      </c>
      <c r="G2" s="14" t="s">
        <v>14</v>
      </c>
      <c r="H2" s="18" t="s">
        <v>5</v>
      </c>
      <c r="I2" s="10">
        <v>24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18</v>
      </c>
      <c r="I3" s="17" t="s">
        <v>10</v>
      </c>
      <c r="J3"/>
      <c r="K3"/>
    </row>
    <row r="4" spans="1:11" ht="16.5" x14ac:dyDescent="0.3">
      <c r="A4" s="20">
        <v>45700</v>
      </c>
      <c r="B4" s="24" t="s">
        <v>20</v>
      </c>
      <c r="C4" s="19" t="s">
        <v>21</v>
      </c>
      <c r="D4" s="2">
        <v>1</v>
      </c>
      <c r="E4" s="11">
        <v>2.2200000000000002</v>
      </c>
      <c r="F4" s="21">
        <v>0.86</v>
      </c>
      <c r="G4" s="23">
        <v>23</v>
      </c>
      <c r="H4" s="21">
        <v>0.28000000000000003</v>
      </c>
      <c r="I4" s="22">
        <f>F4/H4</f>
        <v>3.0714285714285712</v>
      </c>
      <c r="J4" t="s">
        <v>22</v>
      </c>
      <c r="K4"/>
    </row>
    <row r="5" spans="1:11" ht="16.5" x14ac:dyDescent="0.3">
      <c r="A5" s="20">
        <v>45700</v>
      </c>
      <c r="B5" s="24" t="s">
        <v>20</v>
      </c>
      <c r="C5" s="19" t="s">
        <v>21</v>
      </c>
      <c r="D5" s="2">
        <v>2</v>
      </c>
      <c r="E5" s="11">
        <v>2.23</v>
      </c>
      <c r="F5" s="21">
        <v>0.83</v>
      </c>
      <c r="G5" s="23">
        <v>23</v>
      </c>
      <c r="H5" s="21">
        <v>0.28000000000000003</v>
      </c>
      <c r="I5" s="22">
        <f t="shared" ref="I5:I27" si="0">F5/H5</f>
        <v>2.964285714285714</v>
      </c>
      <c r="J5" t="s">
        <v>22</v>
      </c>
      <c r="K5"/>
    </row>
    <row r="6" spans="1:11" ht="16.5" x14ac:dyDescent="0.3">
      <c r="A6" s="20">
        <v>45700</v>
      </c>
      <c r="B6" s="24" t="s">
        <v>20</v>
      </c>
      <c r="C6" s="19" t="s">
        <v>21</v>
      </c>
      <c r="D6" s="2">
        <v>3</v>
      </c>
      <c r="E6" s="11">
        <v>2.23</v>
      </c>
      <c r="F6" s="21">
        <v>0.83</v>
      </c>
      <c r="G6" s="23">
        <v>23</v>
      </c>
      <c r="H6" s="21">
        <v>0.28000000000000003</v>
      </c>
      <c r="I6" s="22">
        <f t="shared" si="0"/>
        <v>2.964285714285714</v>
      </c>
      <c r="J6" t="s">
        <v>22</v>
      </c>
      <c r="K6"/>
    </row>
    <row r="7" spans="1:11" ht="16.5" x14ac:dyDescent="0.3">
      <c r="A7" s="20">
        <v>45700</v>
      </c>
      <c r="B7" s="24" t="s">
        <v>20</v>
      </c>
      <c r="C7" s="19" t="s">
        <v>21</v>
      </c>
      <c r="D7" s="2">
        <v>4</v>
      </c>
      <c r="E7" s="11">
        <v>2.2400000000000002</v>
      </c>
      <c r="F7" s="21">
        <v>0.8</v>
      </c>
      <c r="G7" s="23">
        <v>23</v>
      </c>
      <c r="H7" s="21">
        <v>0.28000000000000003</v>
      </c>
      <c r="I7" s="22">
        <f t="shared" si="0"/>
        <v>2.8571428571428572</v>
      </c>
      <c r="J7" t="s">
        <v>22</v>
      </c>
      <c r="K7"/>
    </row>
    <row r="8" spans="1:11" ht="16.5" x14ac:dyDescent="0.3">
      <c r="A8" s="20">
        <v>45700</v>
      </c>
      <c r="B8" s="24" t="s">
        <v>20</v>
      </c>
      <c r="C8" s="19" t="s">
        <v>21</v>
      </c>
      <c r="D8" s="2">
        <v>5</v>
      </c>
      <c r="E8" s="11">
        <v>2.2400000000000002</v>
      </c>
      <c r="F8" s="21">
        <v>0.8</v>
      </c>
      <c r="G8" s="23">
        <v>23</v>
      </c>
      <c r="H8" s="21">
        <v>0.28000000000000003</v>
      </c>
      <c r="I8" s="22">
        <f t="shared" si="0"/>
        <v>2.8571428571428572</v>
      </c>
      <c r="J8" t="s">
        <v>22</v>
      </c>
      <c r="K8"/>
    </row>
    <row r="9" spans="1:11" ht="16.5" x14ac:dyDescent="0.3">
      <c r="A9" s="20">
        <v>45700</v>
      </c>
      <c r="B9" s="24" t="s">
        <v>20</v>
      </c>
      <c r="C9" s="19" t="s">
        <v>21</v>
      </c>
      <c r="D9" s="2">
        <v>6</v>
      </c>
      <c r="E9" s="11">
        <v>2.23</v>
      </c>
      <c r="F9" s="21">
        <v>0.87</v>
      </c>
      <c r="G9" s="23">
        <v>23</v>
      </c>
      <c r="H9" s="21">
        <v>0.28000000000000003</v>
      </c>
      <c r="I9" s="22">
        <f t="shared" si="0"/>
        <v>3.1071428571428568</v>
      </c>
      <c r="J9" t="s">
        <v>22</v>
      </c>
      <c r="K9"/>
    </row>
    <row r="10" spans="1:11" ht="16.5" x14ac:dyDescent="0.3">
      <c r="A10" s="20">
        <v>45700</v>
      </c>
      <c r="B10" s="24" t="s">
        <v>20</v>
      </c>
      <c r="C10" s="19" t="s">
        <v>21</v>
      </c>
      <c r="D10" s="2">
        <v>7</v>
      </c>
      <c r="E10" s="11">
        <v>2.23</v>
      </c>
      <c r="F10" s="21">
        <v>0.89</v>
      </c>
      <c r="G10" s="23">
        <v>23</v>
      </c>
      <c r="H10" s="21">
        <v>0.28000000000000003</v>
      </c>
      <c r="I10" s="22">
        <f t="shared" si="0"/>
        <v>3.1785714285714284</v>
      </c>
      <c r="J10" t="s">
        <v>22</v>
      </c>
      <c r="K10" s="39"/>
    </row>
    <row r="11" spans="1:11" ht="16.5" x14ac:dyDescent="0.3">
      <c r="A11" s="20">
        <v>45700</v>
      </c>
      <c r="B11" s="24" t="s">
        <v>20</v>
      </c>
      <c r="C11" s="19" t="s">
        <v>21</v>
      </c>
      <c r="D11" s="2">
        <v>8</v>
      </c>
      <c r="E11" s="11">
        <v>2.27</v>
      </c>
      <c r="F11" s="21">
        <v>0.89</v>
      </c>
      <c r="G11" s="23">
        <v>23</v>
      </c>
      <c r="H11" s="21">
        <v>0.28000000000000003</v>
      </c>
      <c r="I11" s="22">
        <f t="shared" si="0"/>
        <v>3.1785714285714284</v>
      </c>
      <c r="J11" t="s">
        <v>22</v>
      </c>
      <c r="K11" s="39"/>
    </row>
    <row r="12" spans="1:11" ht="16.5" x14ac:dyDescent="0.3">
      <c r="A12" s="20">
        <v>45700</v>
      </c>
      <c r="B12" s="24" t="s">
        <v>20</v>
      </c>
      <c r="C12" s="19" t="s">
        <v>21</v>
      </c>
      <c r="D12" s="2">
        <v>9</v>
      </c>
      <c r="E12" s="11">
        <v>2.23</v>
      </c>
      <c r="F12" s="21">
        <v>0.84</v>
      </c>
      <c r="G12" s="23">
        <v>23</v>
      </c>
      <c r="H12" s="21">
        <v>0.28000000000000003</v>
      </c>
      <c r="I12" s="22">
        <f t="shared" si="0"/>
        <v>2.9999999999999996</v>
      </c>
      <c r="J12" t="s">
        <v>22</v>
      </c>
      <c r="K12" s="39"/>
    </row>
    <row r="13" spans="1:11" ht="16.5" x14ac:dyDescent="0.3">
      <c r="A13" s="20">
        <v>45700</v>
      </c>
      <c r="B13" s="24" t="s">
        <v>20</v>
      </c>
      <c r="C13" s="19" t="s">
        <v>21</v>
      </c>
      <c r="D13" s="2">
        <v>10</v>
      </c>
      <c r="E13" s="11">
        <v>2.2400000000000002</v>
      </c>
      <c r="F13" s="21">
        <v>0.89</v>
      </c>
      <c r="G13" s="23">
        <v>23</v>
      </c>
      <c r="H13" s="21">
        <v>0.28000000000000003</v>
      </c>
      <c r="I13" s="22">
        <f t="shared" si="0"/>
        <v>3.1785714285714284</v>
      </c>
      <c r="J13" t="s">
        <v>22</v>
      </c>
      <c r="K13" s="39"/>
    </row>
    <row r="14" spans="1:11" ht="16.5" x14ac:dyDescent="0.3">
      <c r="A14" s="20">
        <v>45700</v>
      </c>
      <c r="B14" s="24" t="s">
        <v>20</v>
      </c>
      <c r="C14" s="19" t="s">
        <v>21</v>
      </c>
      <c r="D14" s="2">
        <v>11</v>
      </c>
      <c r="E14" s="11">
        <v>2.2400000000000002</v>
      </c>
      <c r="F14" s="21">
        <v>0.9</v>
      </c>
      <c r="G14" s="23">
        <v>23</v>
      </c>
      <c r="H14" s="21">
        <v>0.28000000000000003</v>
      </c>
      <c r="I14" s="22">
        <f t="shared" si="0"/>
        <v>3.214285714285714</v>
      </c>
      <c r="J14" t="s">
        <v>22</v>
      </c>
      <c r="K14" s="39"/>
    </row>
    <row r="15" spans="1:11" ht="16.5" x14ac:dyDescent="0.3">
      <c r="A15" s="20">
        <v>45700</v>
      </c>
      <c r="B15" s="24" t="s">
        <v>20</v>
      </c>
      <c r="C15" s="19" t="s">
        <v>21</v>
      </c>
      <c r="D15" s="2">
        <v>12</v>
      </c>
      <c r="E15" s="11">
        <v>2.2400000000000002</v>
      </c>
      <c r="F15" s="21">
        <v>0.8</v>
      </c>
      <c r="G15" s="23">
        <v>23</v>
      </c>
      <c r="H15" s="21">
        <v>0.28000000000000003</v>
      </c>
      <c r="I15" s="22">
        <f t="shared" si="0"/>
        <v>2.8571428571428572</v>
      </c>
      <c r="J15" t="s">
        <v>22</v>
      </c>
      <c r="K15" s="39"/>
    </row>
    <row r="16" spans="1:11" ht="16.5" x14ac:dyDescent="0.3">
      <c r="A16" s="20">
        <v>45700</v>
      </c>
      <c r="B16" s="24" t="s">
        <v>20</v>
      </c>
      <c r="C16" s="19" t="s">
        <v>21</v>
      </c>
      <c r="D16" s="2">
        <v>13</v>
      </c>
      <c r="E16" s="11">
        <v>2.2400000000000002</v>
      </c>
      <c r="F16" s="21">
        <v>0.85</v>
      </c>
      <c r="G16" s="23">
        <v>23</v>
      </c>
      <c r="H16" s="21">
        <v>0.28000000000000003</v>
      </c>
      <c r="I16" s="22">
        <f t="shared" si="0"/>
        <v>3.0357142857142851</v>
      </c>
      <c r="J16" t="s">
        <v>22</v>
      </c>
      <c r="K16" s="39"/>
    </row>
    <row r="17" spans="1:11" ht="16.5" x14ac:dyDescent="0.3">
      <c r="A17" s="20">
        <v>45700</v>
      </c>
      <c r="B17" s="24" t="s">
        <v>20</v>
      </c>
      <c r="C17" s="19" t="s">
        <v>21</v>
      </c>
      <c r="D17" s="2">
        <v>14</v>
      </c>
      <c r="E17" s="11">
        <v>2.23</v>
      </c>
      <c r="F17" s="21">
        <v>0.85</v>
      </c>
      <c r="G17" s="23">
        <v>23</v>
      </c>
      <c r="H17" s="21">
        <v>0.28000000000000003</v>
      </c>
      <c r="I17" s="22">
        <f t="shared" si="0"/>
        <v>3.0357142857142851</v>
      </c>
      <c r="J17" t="s">
        <v>22</v>
      </c>
      <c r="K17" s="39"/>
    </row>
    <row r="18" spans="1:11" ht="16.5" x14ac:dyDescent="0.3">
      <c r="A18" s="20">
        <v>45700</v>
      </c>
      <c r="B18" s="24" t="s">
        <v>20</v>
      </c>
      <c r="C18" s="19" t="s">
        <v>21</v>
      </c>
      <c r="D18" s="2">
        <v>15</v>
      </c>
      <c r="E18" s="11">
        <v>2.23</v>
      </c>
      <c r="F18" s="21">
        <v>0.85</v>
      </c>
      <c r="G18" s="23">
        <v>23</v>
      </c>
      <c r="H18" s="21">
        <v>0.28000000000000003</v>
      </c>
      <c r="I18" s="22">
        <f t="shared" si="0"/>
        <v>3.0357142857142851</v>
      </c>
      <c r="J18" t="s">
        <v>22</v>
      </c>
      <c r="K18" s="39"/>
    </row>
    <row r="19" spans="1:11" ht="16.5" x14ac:dyDescent="0.3">
      <c r="A19" s="20">
        <v>45700</v>
      </c>
      <c r="B19" s="24" t="s">
        <v>20</v>
      </c>
      <c r="C19" s="19" t="s">
        <v>21</v>
      </c>
      <c r="D19" s="2">
        <v>16</v>
      </c>
      <c r="E19" s="11">
        <v>2.2999999999999998</v>
      </c>
      <c r="F19" s="21">
        <v>0.89</v>
      </c>
      <c r="G19" s="23">
        <v>23</v>
      </c>
      <c r="H19" s="21">
        <v>0.28000000000000003</v>
      </c>
      <c r="I19" s="22">
        <f t="shared" si="0"/>
        <v>3.1785714285714284</v>
      </c>
      <c r="J19" t="s">
        <v>22</v>
      </c>
      <c r="K19" s="39"/>
    </row>
    <row r="20" spans="1:11" ht="16.5" x14ac:dyDescent="0.3">
      <c r="A20" s="20">
        <v>45700</v>
      </c>
      <c r="B20" s="24" t="s">
        <v>20</v>
      </c>
      <c r="C20" s="19" t="s">
        <v>21</v>
      </c>
      <c r="D20" s="2">
        <v>17</v>
      </c>
      <c r="E20" s="11">
        <v>2.23</v>
      </c>
      <c r="F20" s="21">
        <v>0.88</v>
      </c>
      <c r="G20" s="23">
        <v>23</v>
      </c>
      <c r="H20" s="21">
        <v>0.28000000000000003</v>
      </c>
      <c r="I20" s="22">
        <f t="shared" si="0"/>
        <v>3.1428571428571428</v>
      </c>
      <c r="J20" t="s">
        <v>22</v>
      </c>
      <c r="K20" s="39"/>
    </row>
    <row r="21" spans="1:11" ht="16.5" x14ac:dyDescent="0.3">
      <c r="A21" s="20">
        <v>45700</v>
      </c>
      <c r="B21" s="24" t="s">
        <v>20</v>
      </c>
      <c r="C21" s="19" t="s">
        <v>21</v>
      </c>
      <c r="D21" s="2">
        <v>18</v>
      </c>
      <c r="E21" s="11">
        <v>2.2200000000000002</v>
      </c>
      <c r="F21" s="21">
        <v>0.88</v>
      </c>
      <c r="G21" s="23">
        <v>23</v>
      </c>
      <c r="H21" s="21">
        <v>0.28000000000000003</v>
      </c>
      <c r="I21" s="22">
        <f t="shared" si="0"/>
        <v>3.1428571428571428</v>
      </c>
      <c r="J21" t="s">
        <v>22</v>
      </c>
      <c r="K21" s="39"/>
    </row>
    <row r="22" spans="1:11" ht="16.5" x14ac:dyDescent="0.3">
      <c r="A22" s="20">
        <v>45700</v>
      </c>
      <c r="B22" s="24" t="s">
        <v>20</v>
      </c>
      <c r="C22" s="19" t="s">
        <v>21</v>
      </c>
      <c r="D22" s="2">
        <v>19</v>
      </c>
      <c r="E22" s="11">
        <v>2.23</v>
      </c>
      <c r="F22" s="21">
        <v>0.86</v>
      </c>
      <c r="G22" s="23">
        <v>23</v>
      </c>
      <c r="H22" s="21">
        <v>0.28000000000000003</v>
      </c>
      <c r="I22" s="22">
        <f t="shared" si="0"/>
        <v>3.0714285714285712</v>
      </c>
      <c r="J22" t="s">
        <v>22</v>
      </c>
      <c r="K22" s="39"/>
    </row>
    <row r="23" spans="1:11" ht="16.5" x14ac:dyDescent="0.3">
      <c r="A23" s="20">
        <v>45700</v>
      </c>
      <c r="B23" s="24" t="s">
        <v>20</v>
      </c>
      <c r="C23" s="19" t="s">
        <v>21</v>
      </c>
      <c r="D23" s="2">
        <v>20</v>
      </c>
      <c r="E23" s="11">
        <v>2.2400000000000002</v>
      </c>
      <c r="F23" s="21">
        <v>0.88</v>
      </c>
      <c r="G23" s="23">
        <v>23</v>
      </c>
      <c r="H23" s="21">
        <v>0.28000000000000003</v>
      </c>
      <c r="I23" s="22">
        <f t="shared" si="0"/>
        <v>3.1428571428571428</v>
      </c>
      <c r="J23" t="s">
        <v>22</v>
      </c>
      <c r="K23"/>
    </row>
    <row r="24" spans="1:11" ht="16.5" x14ac:dyDescent="0.3">
      <c r="A24" s="20">
        <v>45700</v>
      </c>
      <c r="B24" s="24" t="s">
        <v>20</v>
      </c>
      <c r="C24" s="19" t="s">
        <v>21</v>
      </c>
      <c r="D24" s="2">
        <v>21</v>
      </c>
      <c r="E24" s="11">
        <v>2.23</v>
      </c>
      <c r="F24" s="21">
        <v>0.82</v>
      </c>
      <c r="G24" s="23">
        <v>23</v>
      </c>
      <c r="H24" s="21">
        <v>0.28000000000000003</v>
      </c>
      <c r="I24" s="22">
        <f t="shared" si="0"/>
        <v>2.9285714285714279</v>
      </c>
      <c r="J24" t="s">
        <v>22</v>
      </c>
      <c r="K24"/>
    </row>
    <row r="25" spans="1:11" ht="16.5" x14ac:dyDescent="0.3">
      <c r="A25" s="20">
        <v>45700</v>
      </c>
      <c r="B25" s="24" t="s">
        <v>20</v>
      </c>
      <c r="C25" s="19" t="s">
        <v>21</v>
      </c>
      <c r="D25" s="2">
        <v>22</v>
      </c>
      <c r="E25" s="11">
        <v>2.2400000000000002</v>
      </c>
      <c r="F25" s="21">
        <v>0.82</v>
      </c>
      <c r="G25" s="23">
        <v>23</v>
      </c>
      <c r="H25" s="21">
        <v>0.28000000000000003</v>
      </c>
      <c r="I25" s="22">
        <f t="shared" si="0"/>
        <v>2.9285714285714279</v>
      </c>
      <c r="J25" t="s">
        <v>22</v>
      </c>
      <c r="K25"/>
    </row>
    <row r="26" spans="1:11" ht="16.5" x14ac:dyDescent="0.3">
      <c r="A26" s="20">
        <v>45700</v>
      </c>
      <c r="B26" s="24" t="s">
        <v>20</v>
      </c>
      <c r="C26" s="19" t="s">
        <v>21</v>
      </c>
      <c r="D26" s="2">
        <v>23</v>
      </c>
      <c r="E26" s="11">
        <v>2.23</v>
      </c>
      <c r="F26" s="21">
        <v>0.89</v>
      </c>
      <c r="G26" s="23">
        <v>23</v>
      </c>
      <c r="H26" s="21">
        <v>0.28000000000000003</v>
      </c>
      <c r="I26" s="22">
        <f t="shared" si="0"/>
        <v>3.1785714285714284</v>
      </c>
      <c r="J26" t="s">
        <v>22</v>
      </c>
      <c r="K26"/>
    </row>
    <row r="27" spans="1:11" ht="16.5" x14ac:dyDescent="0.3">
      <c r="A27" s="20">
        <v>45700</v>
      </c>
      <c r="B27" s="24" t="s">
        <v>20</v>
      </c>
      <c r="C27" s="19" t="s">
        <v>21</v>
      </c>
      <c r="D27" s="2">
        <v>24</v>
      </c>
      <c r="E27" s="11">
        <v>2.23</v>
      </c>
      <c r="F27" s="21">
        <v>0.78</v>
      </c>
      <c r="G27" s="23">
        <v>23</v>
      </c>
      <c r="H27" s="21">
        <v>0.28000000000000003</v>
      </c>
      <c r="I27" s="22">
        <f t="shared" si="0"/>
        <v>2.7857142857142856</v>
      </c>
      <c r="J27" t="s">
        <v>22</v>
      </c>
      <c r="K27"/>
    </row>
    <row r="28" spans="1:11" x14ac:dyDescent="0.3">
      <c r="A28" s="33" t="s">
        <v>11</v>
      </c>
      <c r="B28" s="34"/>
      <c r="C28" s="34"/>
      <c r="D28" s="35"/>
      <c r="E28" s="4">
        <f>AVERAGE(E4:E27)</f>
        <v>2.2370833333333331</v>
      </c>
      <c r="F28" s="4">
        <f>AVERAGE(F4:F27)</f>
        <v>0.85208333333333341</v>
      </c>
      <c r="G28" s="6"/>
      <c r="H28" s="6"/>
      <c r="I28" s="15">
        <f>AVERAGE(I4:I27)</f>
        <v>3.0431547619047623</v>
      </c>
    </row>
    <row r="29" spans="1:11" x14ac:dyDescent="0.3">
      <c r="A29" s="33" t="s">
        <v>12</v>
      </c>
      <c r="B29" s="34"/>
      <c r="C29" s="34"/>
      <c r="D29" s="35"/>
      <c r="E29" s="4">
        <f>MAX(E4:E27)</f>
        <v>2.2999999999999998</v>
      </c>
      <c r="F29" s="4">
        <f>MAX(F4:F27)</f>
        <v>0.9</v>
      </c>
      <c r="G29" s="5"/>
      <c r="H29" s="6"/>
      <c r="I29" s="15">
        <f>MAX(I4:I27)</f>
        <v>3.214285714285714</v>
      </c>
    </row>
    <row r="30" spans="1:11" x14ac:dyDescent="0.3">
      <c r="A30" s="33" t="s">
        <v>13</v>
      </c>
      <c r="B30" s="34"/>
      <c r="C30" s="34"/>
      <c r="D30" s="35"/>
      <c r="E30" s="4">
        <f>MIN(E4:E27)</f>
        <v>2.2200000000000002</v>
      </c>
      <c r="F30" s="4">
        <f>MIN(F4:F27)</f>
        <v>0.78</v>
      </c>
      <c r="G30" s="5"/>
      <c r="H30" s="6"/>
      <c r="I30" s="15">
        <f>MIN(I4:I27)</f>
        <v>2.7857142857142856</v>
      </c>
    </row>
    <row r="31" spans="1:11" ht="141" customHeight="1" x14ac:dyDescent="0.3">
      <c r="A31" s="1" t="s">
        <v>7</v>
      </c>
      <c r="B31" s="36"/>
      <c r="C31" s="37"/>
      <c r="D31" s="37"/>
      <c r="E31" s="38"/>
      <c r="F31" s="3" t="s">
        <v>8</v>
      </c>
      <c r="G31" s="25"/>
      <c r="H31" s="26"/>
      <c r="I31" s="27"/>
    </row>
    <row r="32" spans="1:11" ht="204.75" customHeight="1" x14ac:dyDescent="0.3">
      <c r="A32" s="3" t="s">
        <v>9</v>
      </c>
      <c r="B32" s="25"/>
      <c r="C32" s="26"/>
      <c r="D32" s="26"/>
      <c r="E32" s="27"/>
      <c r="F32" s="3"/>
      <c r="G32" s="28"/>
      <c r="H32" s="29"/>
      <c r="I32" s="30"/>
    </row>
    <row r="33" spans="8:8" x14ac:dyDescent="0.3">
      <c r="H33" s="13"/>
    </row>
    <row r="34" spans="8:8" x14ac:dyDescent="0.3">
      <c r="H34" s="13"/>
    </row>
    <row r="35" spans="8:8" x14ac:dyDescent="0.3">
      <c r="H35" s="13"/>
    </row>
    <row r="36" spans="8:8" x14ac:dyDescent="0.3">
      <c r="H36" s="13"/>
    </row>
  </sheetData>
  <autoFilter ref="A3:I27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2025-02-13T07:54:57Z</dcterms:modified>
  <cp:contentStatus/>
</cp:coreProperties>
</file>