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2년\"/>
    </mc:Choice>
  </mc:AlternateContent>
  <bookViews>
    <workbookView xWindow="0" yWindow="0" windowWidth="28800" windowHeight="12345"/>
  </bookViews>
  <sheets>
    <sheet name="순천KB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I13" i="1" s="1"/>
  <c r="J10" i="1"/>
  <c r="J9" i="1"/>
  <c r="I9" i="1"/>
  <c r="I10" i="1"/>
  <c r="H10" i="1"/>
  <c r="H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9" i="1"/>
  <c r="G5" i="1"/>
  <c r="B39" i="1" l="1"/>
  <c r="B40" i="1" s="1"/>
  <c r="D40" i="1"/>
</calcChain>
</file>

<file path=xl/sharedStrings.xml><?xml version="1.0" encoding="utf-8"?>
<sst xmlns="http://schemas.openxmlformats.org/spreadsheetml/2006/main" count="30" uniqueCount="30">
  <si>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</si>
  <si>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</si>
  <si>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</si>
  <si>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</si>
  <si>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</si>
  <si>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</si>
  <si>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</si>
  <si>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</si>
  <si>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</si>
  <si>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</si>
  <si>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</si>
  <si>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</si>
  <si>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</si>
  <si>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</si>
  <si>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</si>
  <si>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순천KBS</t>
    <phoneticPr fontId="2" type="noConversion"/>
  </si>
  <si>
    <t>UPS</t>
    <phoneticPr fontId="2" type="noConversion"/>
  </si>
  <si>
    <t>AS</t>
    <phoneticPr fontId="2" type="noConversion"/>
  </si>
  <si>
    <t>ESP</t>
    <phoneticPr fontId="2" type="noConversion"/>
  </si>
  <si>
    <t>2020.06.02</t>
    <phoneticPr fontId="2" type="noConversion"/>
  </si>
  <si>
    <t>2020.09.17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</si>
  <si>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</si>
  <si>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</si>
  <si>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</si>
  <si>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</si>
  <si>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</si>
  <si>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내부저항(mΩ)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</si>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</sst>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%"/>
    <numFmt numFmtId="177" formatCode="0.000_);[Red]\(0.000\)"/>
    <numFmt numFmtId="178" formatCode="0.00_);[Red]\(0.00\)"/>
    <numFmt numFmtId="179" formatCode="0_);[Red]\(0\)"/>
    <numFmt numFmtId="180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2" borderId="2" xfId="2" applyFont="1" applyFill="1" applyBorder="1" applyAlignment="1">
      <alignment horizontal="center" vertical="center"/>
    </xf>
    <xf numFmtId="177" fontId="4" fillId="2" borderId="2" xfId="2" applyNumberFormat="1" applyFont="1" applyFill="1" applyBorder="1" applyAlignment="1">
      <alignment horizontal="center" vertical="center"/>
    </xf>
    <xf numFmtId="178" fontId="4" fillId="2" borderId="2" xfId="2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2" xfId="2" applyNumberFormat="1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177" fontId="4" fillId="0" borderId="2" xfId="2" applyNumberFormat="1" applyFont="1" applyBorder="1" applyAlignment="1">
      <alignment horizontal="center" vertical="center"/>
    </xf>
    <xf numFmtId="178" fontId="4" fillId="0" borderId="2" xfId="2" applyNumberFormat="1" applyFont="1" applyBorder="1" applyAlignment="1">
      <alignment horizontal="center" vertical="center"/>
    </xf>
    <xf numFmtId="179" fontId="4" fillId="0" borderId="2" xfId="2" applyNumberFormat="1" applyFont="1" applyBorder="1" applyAlignment="1">
      <alignment horizontal="center" vertical="center"/>
    </xf>
    <xf numFmtId="180" fontId="4" fillId="0" borderId="2" xfId="2" applyNumberFormat="1" applyFont="1" applyBorder="1" applyAlignment="1">
      <alignment horizontal="center" vertical="center"/>
    </xf>
    <xf numFmtId="179" fontId="4" fillId="0" borderId="3" xfId="2" applyNumberFormat="1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76" fontId="4" fillId="0" borderId="3" xfId="1" applyNumberFormat="1" applyFont="1" applyBorder="1">
      <alignment vertical="center"/>
    </xf>
    <xf numFmtId="14" fontId="4" fillId="0" borderId="0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177" fontId="4" fillId="0" borderId="0" xfId="2" applyNumberFormat="1" applyFont="1" applyBorder="1" applyAlignment="1">
      <alignment horizontal="center" vertical="center"/>
    </xf>
    <xf numFmtId="178" fontId="4" fillId="0" borderId="0" xfId="2" applyNumberFormat="1" applyFont="1" applyBorder="1" applyAlignment="1">
      <alignment horizontal="center" vertical="center"/>
    </xf>
    <xf numFmtId="179" fontId="4" fillId="0" borderId="0" xfId="2" applyNumberFormat="1" applyFont="1" applyBorder="1" applyAlignment="1">
      <alignment horizontal="center" vertical="center"/>
    </xf>
    <xf numFmtId="180" fontId="4" fillId="0" borderId="0" xfId="2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0" xfId="1" applyNumberFormat="1" applyFont="1" applyBorder="1">
      <alignment vertical="center"/>
    </xf>
    <xf numFmtId="0" fontId="4" fillId="2" borderId="1" xfId="2" applyFont="1" applyFill="1" applyBorder="1" applyAlignment="1">
      <alignment horizontal="center" vertical="center"/>
    </xf>
    <xf numFmtId="178" fontId="4" fillId="2" borderId="1" xfId="2" applyNumberFormat="1" applyFont="1" applyFill="1" applyBorder="1" applyAlignment="1">
      <alignment horizontal="center" vertical="center"/>
    </xf>
    <xf numFmtId="177" fontId="4" fillId="2" borderId="1" xfId="2" applyNumberFormat="1" applyFont="1" applyFill="1" applyBorder="1" applyAlignment="1">
      <alignment horizontal="center" vertical="center"/>
    </xf>
    <xf numFmtId="177" fontId="4" fillId="2" borderId="4" xfId="2" applyNumberFormat="1" applyFont="1" applyFill="1" applyBorder="1" applyAlignment="1">
      <alignment horizontal="center" vertical="center"/>
    </xf>
    <xf numFmtId="177" fontId="4" fillId="2" borderId="5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8" fontId="4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9" fontId="4" fillId="0" borderId="0" xfId="1" applyFont="1">
      <alignment vertical="center"/>
    </xf>
    <xf numFmtId="177" fontId="4" fillId="0" borderId="0" xfId="0" applyNumberFormat="1" applyFont="1" applyAlignment="1">
      <alignment horizontal="center" vertical="center"/>
    </xf>
    <xf numFmtId="180" fontId="4" fillId="0" borderId="1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abSelected="1" workbookViewId="0">
      <selection activeCell="D6" sqref="D6"/>
    </sheetView>
  </sheetViews>
  <sheetFormatPr defaultRowHeight="16.5" x14ac:dyDescent="0.3"/>
  <cols>
    <col min="1" max="1" width="13" bestFit="1" customWidth="1"/>
    <col min="3" max="3" width="13.75" bestFit="1" customWidth="1"/>
    <col min="4" max="4" width="15" bestFit="1" customWidth="1"/>
    <col min="7" max="7" width="15.125" bestFit="1" customWidth="1"/>
    <col min="8" max="8" width="11.75" bestFit="1" customWidth="1"/>
    <col min="9" max="9" width="13.625" bestFit="1" customWidth="1"/>
    <col min="15" max="15" width="15.125" bestFit="1" customWidth="1"/>
  </cols>
  <sheetData>
    <row r="1" spans="1:15" s="7" customFormat="1" ht="16.5" customHeight="1" thickBot="1" x14ac:dyDescent="0.35">
      <c r="A1" s="4" t="s">
        <v>0</v>
      </c>
      <c r="B1" s="4" t="s">
        <v>1</v>
      </c>
      <c r="C1" s="5" t="s">
        <v>2</v>
      </c>
      <c r="D1" s="4" t="s">
        <v>3</v>
      </c>
      <c r="E1" s="6" t="s">
        <v>4</v>
      </c>
      <c r="F1" s="6" t="s">
        <v>5</v>
      </c>
      <c r="G1" s="5" t="s">
        <v>6</v>
      </c>
      <c r="H1" s="5" t="s">
        <v>7</v>
      </c>
    </row>
    <row r="2" spans="1:15" s="7" customFormat="1" ht="16.5" customHeight="1" thickBot="1" x14ac:dyDescent="0.35">
      <c r="A2" s="8">
        <v>44929</v>
      </c>
      <c r="B2" s="9" t="s">
        <v>15</v>
      </c>
      <c r="C2" s="10" t="s">
        <v>16</v>
      </c>
      <c r="D2" s="9" t="s">
        <v>17</v>
      </c>
      <c r="E2" s="11" t="s">
        <v>18</v>
      </c>
      <c r="F2" s="12">
        <v>100</v>
      </c>
      <c r="G2" s="8" t="s">
        <v>19</v>
      </c>
      <c r="H2" s="8" t="s">
        <v>20</v>
      </c>
    </row>
    <row r="3" spans="1:15" s="7" customFormat="1" ht="16.5" customHeight="1" thickBot="1" x14ac:dyDescent="0.35">
      <c r="A3" s="17"/>
      <c r="B3" s="18"/>
      <c r="C3" s="19"/>
      <c r="D3" s="18"/>
      <c r="E3" s="20"/>
      <c r="F3" s="21"/>
      <c r="G3" s="17"/>
      <c r="H3" s="17"/>
      <c r="I3" s="22"/>
      <c r="J3" s="21"/>
      <c r="K3" s="21"/>
      <c r="L3" s="21"/>
      <c r="M3" s="23"/>
      <c r="N3" s="23"/>
      <c r="O3" s="24"/>
    </row>
    <row r="4" spans="1:15" s="7" customFormat="1" ht="16.5" customHeight="1" thickBot="1" x14ac:dyDescent="0.35">
      <c r="A4" s="5" t="s">
        <v>8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  <c r="H4" s="17"/>
      <c r="I4" s="22"/>
      <c r="J4" s="21"/>
      <c r="K4" s="21"/>
      <c r="L4" s="21"/>
      <c r="M4" s="23"/>
      <c r="N4" s="23"/>
      <c r="O4" s="24"/>
    </row>
    <row r="5" spans="1:15" s="7" customFormat="1" ht="16.5" customHeight="1" thickBot="1" x14ac:dyDescent="0.35">
      <c r="A5" s="13">
        <v>3.3</v>
      </c>
      <c r="B5" s="12">
        <v>30</v>
      </c>
      <c r="C5" s="14">
        <v>20</v>
      </c>
      <c r="D5" s="14">
        <v>20</v>
      </c>
      <c r="E5" s="15">
        <v>0</v>
      </c>
      <c r="F5" s="15">
        <v>0</v>
      </c>
      <c r="G5" s="16" t="e">
        <f>F5/#REF!</f>
        <v>#REF!</v>
      </c>
      <c r="H5" s="17"/>
      <c r="I5" s="22"/>
      <c r="J5" s="21"/>
      <c r="K5" s="21"/>
      <c r="L5" s="21"/>
      <c r="M5" s="23"/>
      <c r="N5" s="23"/>
      <c r="O5" s="24"/>
    </row>
    <row r="6" spans="1:15" s="7" customFormat="1" ht="16.5" customHeight="1" x14ac:dyDescent="0.3">
      <c r="A6" s="17"/>
      <c r="B6" s="18"/>
      <c r="C6" s="19"/>
      <c r="D6" s="18"/>
      <c r="E6" s="20"/>
      <c r="F6" s="21"/>
      <c r="G6" s="17"/>
      <c r="H6" s="17"/>
      <c r="I6" s="22"/>
      <c r="J6" s="21"/>
      <c r="K6" s="21"/>
      <c r="L6" s="21"/>
      <c r="M6" s="23"/>
      <c r="N6" s="23"/>
      <c r="O6" s="24"/>
    </row>
    <row r="7" spans="1:15" s="7" customFormat="1" ht="16.5" customHeight="1" x14ac:dyDescent="0.3">
      <c r="A7" s="17"/>
      <c r="B7" s="18"/>
      <c r="C7" s="19"/>
      <c r="D7" s="18"/>
      <c r="E7" s="20"/>
      <c r="F7" s="21"/>
      <c r="G7" s="17"/>
      <c r="H7" s="17"/>
      <c r="I7" s="22"/>
      <c r="J7" s="21"/>
      <c r="K7" s="21"/>
      <c r="L7" s="21"/>
      <c r="M7" s="23"/>
      <c r="N7" s="23"/>
      <c r="O7" s="24"/>
    </row>
    <row r="8" spans="1:15" s="7" customFormat="1" ht="16.5" customHeight="1" x14ac:dyDescent="0.3">
      <c r="A8" s="25" t="s">
        <v>21</v>
      </c>
      <c r="B8" s="26" t="s">
        <v>22</v>
      </c>
      <c r="C8" s="27" t="s">
        <v>23</v>
      </c>
      <c r="D8" s="28" t="s">
        <v>24</v>
      </c>
      <c r="E8" s="29"/>
      <c r="F8" s="21"/>
      <c r="G8" s="31"/>
      <c r="H8" s="32" t="s">
        <v>25</v>
      </c>
      <c r="I8" s="32" t="s">
        <v>26</v>
      </c>
      <c r="K8" s="21"/>
      <c r="L8" s="21"/>
      <c r="M8" s="23"/>
      <c r="N8" s="23"/>
      <c r="O8" s="24"/>
    </row>
    <row r="9" spans="1:15" x14ac:dyDescent="0.3">
      <c r="A9" s="1">
        <v>1</v>
      </c>
      <c r="B9" s="1">
        <v>13.25</v>
      </c>
      <c r="C9" s="1">
        <v>3.69</v>
      </c>
      <c r="D9" s="2">
        <f>C9/$A$5</f>
        <v>1.1181818181818182</v>
      </c>
      <c r="E9" s="30"/>
      <c r="G9" s="33" t="s">
        <v>27</v>
      </c>
      <c r="H9" s="34">
        <f>MAX(B9:B38)</f>
        <v>13.54</v>
      </c>
      <c r="I9" s="34">
        <f>MAX(C9:C38)</f>
        <v>4.1879999999999997</v>
      </c>
      <c r="J9" s="35">
        <f>I9/$A$5</f>
        <v>1.269090909090909</v>
      </c>
    </row>
    <row r="10" spans="1:15" x14ac:dyDescent="0.3">
      <c r="A10" s="1">
        <v>2</v>
      </c>
      <c r="B10" s="1">
        <v>13.25</v>
      </c>
      <c r="C10" s="1">
        <v>3.9820000000000002</v>
      </c>
      <c r="D10" s="2">
        <f t="shared" ref="D10:D39" si="0">C10/$A$5</f>
        <v>1.2066666666666668</v>
      </c>
      <c r="E10" s="30"/>
      <c r="G10" s="33" t="s">
        <v>28</v>
      </c>
      <c r="H10" s="34">
        <f>MIN(B9:B38)</f>
        <v>13.2</v>
      </c>
      <c r="I10" s="34">
        <f>MIN(C9:C38)</f>
        <v>3.69</v>
      </c>
      <c r="J10" s="35">
        <f>I10/$A$5</f>
        <v>1.1181818181818182</v>
      </c>
    </row>
    <row r="11" spans="1:15" x14ac:dyDescent="0.3">
      <c r="A11" s="1">
        <v>3</v>
      </c>
      <c r="B11" s="1">
        <v>13.27</v>
      </c>
      <c r="C11" s="1">
        <v>3.9649999999999999</v>
      </c>
      <c r="D11" s="2">
        <f t="shared" si="0"/>
        <v>1.2015151515151516</v>
      </c>
      <c r="E11" s="30"/>
      <c r="G11" s="36"/>
      <c r="H11" s="36"/>
      <c r="I11" s="36"/>
      <c r="J11" s="7"/>
    </row>
    <row r="12" spans="1:15" x14ac:dyDescent="0.3">
      <c r="A12" s="1">
        <v>4</v>
      </c>
      <c r="B12" s="1">
        <v>13.32</v>
      </c>
      <c r="C12" s="1">
        <v>3.702</v>
      </c>
      <c r="D12" s="2">
        <f t="shared" si="0"/>
        <v>1.1218181818181818</v>
      </c>
      <c r="E12" s="30"/>
      <c r="G12" s="36"/>
      <c r="H12" s="36"/>
      <c r="I12" s="36"/>
      <c r="J12" s="7"/>
    </row>
    <row r="13" spans="1:15" x14ac:dyDescent="0.3">
      <c r="A13" s="1">
        <v>5</v>
      </c>
      <c r="B13" s="1">
        <v>13.29</v>
      </c>
      <c r="C13" s="1">
        <v>4.1520000000000001</v>
      </c>
      <c r="D13" s="2">
        <f t="shared" si="0"/>
        <v>1.2581818181818183</v>
      </c>
      <c r="E13" s="30"/>
      <c r="G13" s="33" t="s">
        <v>29</v>
      </c>
      <c r="H13" s="37">
        <f>SUM(B9:B38)</f>
        <v>398.46</v>
      </c>
      <c r="I13" s="34">
        <f>H13/30</f>
        <v>13.282</v>
      </c>
      <c r="J13" s="7"/>
    </row>
    <row r="14" spans="1:15" x14ac:dyDescent="0.3">
      <c r="A14" s="1">
        <v>6</v>
      </c>
      <c r="B14" s="1">
        <v>13.26</v>
      </c>
      <c r="C14" s="1">
        <v>3.859</v>
      </c>
      <c r="D14" s="2">
        <f t="shared" si="0"/>
        <v>1.1693939393939394</v>
      </c>
      <c r="E14" s="30"/>
    </row>
    <row r="15" spans="1:15" x14ac:dyDescent="0.3">
      <c r="A15" s="1">
        <v>7</v>
      </c>
      <c r="B15" s="1">
        <v>13.3</v>
      </c>
      <c r="C15" s="1">
        <v>3.8029999999999999</v>
      </c>
      <c r="D15" s="2">
        <f t="shared" si="0"/>
        <v>1.1524242424242426</v>
      </c>
      <c r="E15" s="30"/>
    </row>
    <row r="16" spans="1:15" x14ac:dyDescent="0.3">
      <c r="A16" s="1">
        <v>8</v>
      </c>
      <c r="B16" s="1">
        <v>13.34</v>
      </c>
      <c r="C16" s="1">
        <v>3.9660000000000002</v>
      </c>
      <c r="D16" s="2">
        <f t="shared" si="0"/>
        <v>1.2018181818181819</v>
      </c>
      <c r="E16" s="30"/>
    </row>
    <row r="17" spans="1:5" x14ac:dyDescent="0.3">
      <c r="A17" s="1">
        <v>9</v>
      </c>
      <c r="B17" s="1">
        <v>13.28</v>
      </c>
      <c r="C17" s="1">
        <v>4.0140000000000002</v>
      </c>
      <c r="D17" s="2">
        <f t="shared" si="0"/>
        <v>1.2163636363636365</v>
      </c>
      <c r="E17" s="30"/>
    </row>
    <row r="18" spans="1:5" x14ac:dyDescent="0.3">
      <c r="A18" s="1">
        <v>10</v>
      </c>
      <c r="B18" s="1">
        <v>13.29</v>
      </c>
      <c r="C18" s="1">
        <v>4.117</v>
      </c>
      <c r="D18" s="2">
        <f t="shared" si="0"/>
        <v>1.2475757575757576</v>
      </c>
      <c r="E18" s="30"/>
    </row>
    <row r="19" spans="1:5" x14ac:dyDescent="0.3">
      <c r="A19" s="1">
        <v>11</v>
      </c>
      <c r="B19" s="1">
        <v>13.33</v>
      </c>
      <c r="C19" s="1">
        <v>3.8610000000000002</v>
      </c>
      <c r="D19" s="2">
        <f t="shared" si="0"/>
        <v>1.1700000000000002</v>
      </c>
      <c r="E19" s="30"/>
    </row>
    <row r="20" spans="1:5" x14ac:dyDescent="0.3">
      <c r="A20" s="1">
        <v>12</v>
      </c>
      <c r="B20" s="1">
        <v>13.24</v>
      </c>
      <c r="C20" s="1">
        <v>4.0309999999999997</v>
      </c>
      <c r="D20" s="2">
        <f t="shared" si="0"/>
        <v>1.2215151515151514</v>
      </c>
      <c r="E20" s="30"/>
    </row>
    <row r="21" spans="1:5" x14ac:dyDescent="0.3">
      <c r="A21" s="1">
        <v>13</v>
      </c>
      <c r="B21" s="1">
        <v>13.27</v>
      </c>
      <c r="C21" s="1">
        <v>3.839</v>
      </c>
      <c r="D21" s="2">
        <f t="shared" si="0"/>
        <v>1.1633333333333333</v>
      </c>
      <c r="E21" s="30"/>
    </row>
    <row r="22" spans="1:5" x14ac:dyDescent="0.3">
      <c r="A22" s="1">
        <v>14</v>
      </c>
      <c r="B22" s="1">
        <v>13.29</v>
      </c>
      <c r="C22" s="1">
        <v>3.863</v>
      </c>
      <c r="D22" s="2">
        <f t="shared" si="0"/>
        <v>1.1706060606060606</v>
      </c>
      <c r="E22" s="30"/>
    </row>
    <row r="23" spans="1:5" x14ac:dyDescent="0.3">
      <c r="A23" s="1">
        <v>15</v>
      </c>
      <c r="B23" s="1">
        <v>13.26</v>
      </c>
      <c r="C23" s="1">
        <v>4.0490000000000004</v>
      </c>
      <c r="D23" s="2">
        <f t="shared" si="0"/>
        <v>1.226969696969697</v>
      </c>
      <c r="E23" s="30"/>
    </row>
    <row r="24" spans="1:5" x14ac:dyDescent="0.3">
      <c r="A24" s="1">
        <v>16</v>
      </c>
      <c r="B24" s="1">
        <v>13.2</v>
      </c>
      <c r="C24" s="1">
        <v>3.7829999999999999</v>
      </c>
      <c r="D24" s="2">
        <f t="shared" si="0"/>
        <v>1.1463636363636365</v>
      </c>
      <c r="E24" s="30"/>
    </row>
    <row r="25" spans="1:5" x14ac:dyDescent="0.3">
      <c r="A25" s="1">
        <v>17</v>
      </c>
      <c r="B25" s="1">
        <v>13.26</v>
      </c>
      <c r="C25" s="1">
        <v>3.7909999999999999</v>
      </c>
      <c r="D25" s="2">
        <f t="shared" si="0"/>
        <v>1.1487878787878789</v>
      </c>
      <c r="E25" s="30"/>
    </row>
    <row r="26" spans="1:5" x14ac:dyDescent="0.3">
      <c r="A26" s="1">
        <v>18</v>
      </c>
      <c r="B26" s="1">
        <v>13.27</v>
      </c>
      <c r="C26" s="1">
        <v>4.0289999999999999</v>
      </c>
      <c r="D26" s="2">
        <f t="shared" si="0"/>
        <v>1.2209090909090909</v>
      </c>
      <c r="E26" s="30"/>
    </row>
    <row r="27" spans="1:5" x14ac:dyDescent="0.3">
      <c r="A27" s="1">
        <v>19</v>
      </c>
      <c r="B27" s="1">
        <v>13.23</v>
      </c>
      <c r="C27" s="1">
        <v>3.831</v>
      </c>
      <c r="D27" s="2">
        <f t="shared" si="0"/>
        <v>1.1609090909090909</v>
      </c>
      <c r="E27" s="30"/>
    </row>
    <row r="28" spans="1:5" x14ac:dyDescent="0.3">
      <c r="A28" s="1">
        <v>20</v>
      </c>
      <c r="B28" s="1">
        <v>13.27</v>
      </c>
      <c r="C28" s="1">
        <v>4.1660000000000004</v>
      </c>
      <c r="D28" s="2">
        <f t="shared" si="0"/>
        <v>1.2624242424242427</v>
      </c>
      <c r="E28" s="30"/>
    </row>
    <row r="29" spans="1:5" x14ac:dyDescent="0.3">
      <c r="A29" s="1">
        <v>21</v>
      </c>
      <c r="B29" s="1">
        <v>13.29</v>
      </c>
      <c r="C29" s="1">
        <v>3.9049999999999998</v>
      </c>
      <c r="D29" s="2">
        <f t="shared" si="0"/>
        <v>1.1833333333333333</v>
      </c>
      <c r="E29" s="30"/>
    </row>
    <row r="30" spans="1:5" x14ac:dyDescent="0.3">
      <c r="A30" s="1">
        <v>22</v>
      </c>
      <c r="B30" s="1">
        <v>13.29</v>
      </c>
      <c r="C30" s="1">
        <v>3.8690000000000002</v>
      </c>
      <c r="D30" s="2">
        <f t="shared" si="0"/>
        <v>1.1724242424242426</v>
      </c>
      <c r="E30" s="30"/>
    </row>
    <row r="31" spans="1:5" x14ac:dyDescent="0.3">
      <c r="A31" s="1">
        <v>23</v>
      </c>
      <c r="B31" s="1">
        <v>13.27</v>
      </c>
      <c r="C31" s="1">
        <v>3.9220000000000002</v>
      </c>
      <c r="D31" s="2">
        <f t="shared" si="0"/>
        <v>1.1884848484848487</v>
      </c>
      <c r="E31" s="30"/>
    </row>
    <row r="32" spans="1:5" x14ac:dyDescent="0.3">
      <c r="A32" s="1">
        <v>24</v>
      </c>
      <c r="B32" s="1">
        <v>13.25</v>
      </c>
      <c r="C32" s="1">
        <v>4.0620000000000003</v>
      </c>
      <c r="D32" s="2">
        <f t="shared" si="0"/>
        <v>1.230909090909091</v>
      </c>
      <c r="E32" s="30"/>
    </row>
    <row r="33" spans="1:5" x14ac:dyDescent="0.3">
      <c r="A33" s="1">
        <v>25</v>
      </c>
      <c r="B33" s="1">
        <v>13.3</v>
      </c>
      <c r="C33" s="1">
        <v>3.7679999999999998</v>
      </c>
      <c r="D33" s="2">
        <f t="shared" si="0"/>
        <v>1.1418181818181818</v>
      </c>
      <c r="E33" s="30"/>
    </row>
    <row r="34" spans="1:5" x14ac:dyDescent="0.3">
      <c r="A34" s="1">
        <v>26</v>
      </c>
      <c r="B34" s="1">
        <v>13.24</v>
      </c>
      <c r="C34" s="1">
        <v>4.0039999999999996</v>
      </c>
      <c r="D34" s="2">
        <f t="shared" si="0"/>
        <v>1.2133333333333334</v>
      </c>
      <c r="E34" s="30"/>
    </row>
    <row r="35" spans="1:5" x14ac:dyDescent="0.3">
      <c r="A35" s="1">
        <v>27</v>
      </c>
      <c r="B35" s="1">
        <v>13.27</v>
      </c>
      <c r="C35" s="1">
        <v>3.7440000000000002</v>
      </c>
      <c r="D35" s="2">
        <f t="shared" si="0"/>
        <v>1.1345454545454547</v>
      </c>
      <c r="E35" s="30"/>
    </row>
    <row r="36" spans="1:5" x14ac:dyDescent="0.3">
      <c r="A36" s="1">
        <v>28</v>
      </c>
      <c r="B36" s="1">
        <v>13.27</v>
      </c>
      <c r="C36" s="1">
        <v>4.1879999999999997</v>
      </c>
      <c r="D36" s="2">
        <f t="shared" si="0"/>
        <v>1.269090909090909</v>
      </c>
      <c r="E36" s="30"/>
    </row>
    <row r="37" spans="1:5" x14ac:dyDescent="0.3">
      <c r="A37" s="1">
        <v>29</v>
      </c>
      <c r="B37" s="1">
        <v>13.54</v>
      </c>
      <c r="C37" s="1">
        <v>3.847</v>
      </c>
      <c r="D37" s="2">
        <f t="shared" si="0"/>
        <v>1.1657575757575758</v>
      </c>
      <c r="E37" s="30"/>
    </row>
    <row r="38" spans="1:5" x14ac:dyDescent="0.3">
      <c r="A38" s="1">
        <v>30</v>
      </c>
      <c r="B38" s="1">
        <v>13.27</v>
      </c>
      <c r="C38" s="1">
        <v>3.8540000000000001</v>
      </c>
      <c r="D38" s="2">
        <f t="shared" si="0"/>
        <v>1.167878787878788</v>
      </c>
      <c r="E38" s="30"/>
    </row>
    <row r="39" spans="1:5" x14ac:dyDescent="0.3">
      <c r="B39">
        <f>SUM(B9:B38)</f>
        <v>398.46</v>
      </c>
      <c r="D39" s="2">
        <f t="shared" si="0"/>
        <v>0</v>
      </c>
    </row>
    <row r="40" spans="1:5" x14ac:dyDescent="0.3">
      <c r="B40">
        <f>B39/30</f>
        <v>13.282</v>
      </c>
      <c r="D40" s="3">
        <f>MAX(D9:D38)</f>
        <v>1.269090909090909</v>
      </c>
    </row>
  </sheetData>
  <mergeCells count="1">
    <mergeCell ref="D8:E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순천KBS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2022-12-29T00:27:38Z</dcterms:created>
  <dcterms:modified xsi:type="dcterms:W3CDTF">2023-01-04T06:57:28Z</dcterms:modified>
</cp:coreProperties>
</file>