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5년\"/>
    </mc:Choice>
  </mc:AlternateContent>
  <bookViews>
    <workbookView xWindow="0" yWindow="2265" windowWidth="28800" windowHeight="15735" activeTab="1"/>
  </bookViews>
  <sheets>
    <sheet name="터빈발전기A" sheetId="10" r:id="rId1"/>
    <sheet name="터빈발전기B" sheetId="11" r:id="rId2"/>
  </sheets>
  <definedNames>
    <definedName name="_xlnm._FilterDatabase" localSheetId="0" hidden="1">터빈발전기A!$A$6:$D$46</definedName>
    <definedName name="_xlnm._FilterDatabase" localSheetId="1" hidden="1">터빈발전기B!$A$6:$D$46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82" i="11" l="1"/>
  <c r="D281" i="11"/>
  <c r="D280" i="11"/>
  <c r="D279" i="11"/>
  <c r="D278" i="11"/>
  <c r="D277" i="11"/>
  <c r="D276" i="11"/>
  <c r="D275" i="11"/>
  <c r="D274" i="11"/>
  <c r="D273" i="11"/>
  <c r="D272" i="11"/>
  <c r="D271" i="11"/>
  <c r="D270" i="11"/>
  <c r="D269" i="11"/>
  <c r="D268" i="11"/>
  <c r="D267" i="11"/>
  <c r="D266" i="11"/>
  <c r="D265" i="11"/>
  <c r="D264" i="11"/>
  <c r="D263" i="11"/>
  <c r="D262" i="11"/>
  <c r="D261" i="11"/>
  <c r="D260" i="11"/>
  <c r="D259" i="11"/>
  <c r="D258" i="11"/>
  <c r="D257" i="11"/>
  <c r="D256" i="11"/>
  <c r="D255" i="11"/>
  <c r="D254" i="11"/>
  <c r="D253" i="11"/>
  <c r="D252" i="11"/>
  <c r="D251" i="11"/>
  <c r="D250" i="11"/>
  <c r="D249" i="11"/>
  <c r="D248" i="11"/>
  <c r="D247" i="11"/>
  <c r="D246" i="11"/>
  <c r="D245" i="11"/>
  <c r="D244" i="11"/>
  <c r="D243" i="11"/>
  <c r="D242" i="11"/>
  <c r="D241" i="11"/>
  <c r="D240" i="11"/>
  <c r="D239" i="11"/>
  <c r="D238" i="11"/>
  <c r="D237" i="11"/>
  <c r="D236" i="11"/>
  <c r="D235" i="11"/>
  <c r="D234" i="11"/>
  <c r="D233" i="11"/>
  <c r="D232" i="11"/>
  <c r="D231" i="11"/>
  <c r="D230" i="11"/>
  <c r="D229" i="11"/>
  <c r="D228" i="11"/>
  <c r="D227" i="11"/>
  <c r="D226" i="11"/>
  <c r="D225" i="11"/>
  <c r="D224" i="11"/>
  <c r="D223" i="11"/>
  <c r="D222" i="11"/>
  <c r="D221" i="11"/>
  <c r="D220" i="11"/>
  <c r="D219" i="11"/>
  <c r="D218" i="11"/>
  <c r="D217" i="11"/>
  <c r="D216" i="11"/>
  <c r="D215" i="11"/>
  <c r="D214" i="11"/>
  <c r="D213" i="11"/>
  <c r="D212" i="11"/>
  <c r="D211" i="11"/>
  <c r="D210" i="11"/>
  <c r="D209" i="11"/>
  <c r="D208" i="11"/>
  <c r="D207" i="11"/>
  <c r="D206" i="11"/>
  <c r="D205" i="11"/>
  <c r="D204" i="11"/>
  <c r="D203" i="11"/>
  <c r="D202" i="11"/>
  <c r="D201" i="11"/>
  <c r="D200" i="11"/>
  <c r="D199" i="11"/>
  <c r="D198" i="11"/>
  <c r="D197" i="11"/>
  <c r="D196" i="11"/>
  <c r="D195" i="11"/>
  <c r="D194" i="11"/>
  <c r="D193" i="11"/>
  <c r="D192" i="11"/>
  <c r="D191" i="11"/>
  <c r="D190" i="11"/>
  <c r="D189" i="11"/>
  <c r="D188" i="11"/>
  <c r="D187" i="11"/>
  <c r="D186" i="11"/>
  <c r="D185" i="11"/>
  <c r="D184" i="11"/>
  <c r="D183" i="11"/>
  <c r="D182" i="11"/>
  <c r="D181" i="11"/>
  <c r="D180" i="11"/>
  <c r="D179" i="11"/>
  <c r="D178" i="11"/>
  <c r="D177" i="11"/>
  <c r="D176" i="11"/>
  <c r="D175" i="11"/>
  <c r="D174" i="11"/>
  <c r="D173" i="11"/>
  <c r="D172" i="11"/>
  <c r="D171" i="11"/>
  <c r="D170" i="11"/>
  <c r="D169" i="11"/>
  <c r="D168" i="11"/>
  <c r="D167" i="11"/>
  <c r="D166" i="11"/>
  <c r="D165" i="11"/>
  <c r="D164" i="11"/>
  <c r="D163" i="11"/>
  <c r="D162" i="11"/>
  <c r="D161" i="11"/>
  <c r="D160" i="11"/>
  <c r="D159" i="11"/>
  <c r="D158" i="11"/>
  <c r="D157" i="11"/>
  <c r="D156" i="11"/>
  <c r="D155" i="11"/>
  <c r="D154" i="11"/>
  <c r="D153" i="11"/>
  <c r="D152" i="11"/>
  <c r="D151" i="11"/>
  <c r="D150" i="11"/>
  <c r="D149" i="11"/>
  <c r="D148" i="11"/>
  <c r="D147" i="11"/>
  <c r="D146" i="11"/>
  <c r="D145" i="11"/>
  <c r="D144" i="11"/>
  <c r="D143" i="11"/>
  <c r="D142" i="11"/>
  <c r="D141" i="11"/>
  <c r="D140" i="11"/>
  <c r="D139" i="11"/>
  <c r="D138" i="11"/>
  <c r="D137" i="11"/>
  <c r="D136" i="11"/>
  <c r="D135" i="11"/>
  <c r="D134" i="11"/>
  <c r="D133" i="11"/>
  <c r="D132" i="11"/>
  <c r="D131" i="11"/>
  <c r="D130" i="11"/>
  <c r="D129" i="11"/>
  <c r="D128" i="11"/>
  <c r="D127" i="11"/>
  <c r="D126" i="11"/>
  <c r="D125" i="11"/>
  <c r="D124" i="11"/>
  <c r="D123" i="11"/>
  <c r="D122" i="11"/>
  <c r="D121" i="11"/>
  <c r="D120" i="11"/>
  <c r="D119" i="11"/>
  <c r="D118" i="11"/>
  <c r="D117" i="11"/>
  <c r="D116" i="11"/>
  <c r="D115" i="11"/>
  <c r="D114" i="11"/>
  <c r="D113" i="11"/>
  <c r="D112" i="11"/>
  <c r="D111" i="11"/>
  <c r="D110" i="11"/>
  <c r="D109" i="11"/>
  <c r="D108" i="11"/>
  <c r="D107" i="11"/>
  <c r="D106" i="11"/>
  <c r="D105" i="11"/>
  <c r="D104" i="11"/>
  <c r="D103" i="11"/>
  <c r="D102" i="11"/>
  <c r="D101" i="11"/>
  <c r="D100" i="11"/>
  <c r="D99" i="11"/>
  <c r="D98" i="11"/>
  <c r="D97" i="11"/>
  <c r="D96" i="11"/>
  <c r="D95" i="11"/>
  <c r="D94" i="11"/>
  <c r="D93" i="11"/>
  <c r="D92" i="11"/>
  <c r="D91" i="11"/>
  <c r="D90" i="11"/>
  <c r="D89" i="11"/>
  <c r="D88" i="11"/>
  <c r="D87" i="11"/>
  <c r="D86" i="11"/>
  <c r="D85" i="11"/>
  <c r="D84" i="11"/>
  <c r="D83" i="11"/>
  <c r="D82" i="11"/>
  <c r="D81" i="11"/>
  <c r="D80" i="11"/>
  <c r="D79" i="11"/>
  <c r="D78" i="11"/>
  <c r="D77" i="11"/>
  <c r="D76" i="11"/>
  <c r="D75" i="11"/>
  <c r="D74" i="11"/>
  <c r="D73" i="11"/>
  <c r="D72" i="11"/>
  <c r="D71" i="11"/>
  <c r="D70" i="11"/>
  <c r="D69" i="11"/>
  <c r="D68" i="11"/>
  <c r="D67" i="11"/>
  <c r="D66" i="11"/>
  <c r="D65" i="11"/>
  <c r="D64" i="11"/>
  <c r="D63" i="11"/>
  <c r="D62" i="11"/>
  <c r="D61" i="11"/>
  <c r="D60" i="11"/>
  <c r="D59" i="11"/>
  <c r="D58" i="11"/>
  <c r="D57" i="11"/>
  <c r="D56" i="11"/>
  <c r="D55" i="11"/>
  <c r="D54" i="11"/>
  <c r="D53" i="11"/>
  <c r="D52" i="11"/>
  <c r="D51" i="11"/>
  <c r="D50" i="11"/>
  <c r="D49" i="11"/>
  <c r="D48" i="11"/>
  <c r="D47" i="11"/>
  <c r="D46" i="11"/>
  <c r="D45" i="11"/>
  <c r="D44" i="11"/>
  <c r="D43" i="11"/>
  <c r="D42" i="11"/>
  <c r="D41" i="11"/>
  <c r="D40" i="11"/>
  <c r="D39" i="11"/>
  <c r="D38" i="11"/>
  <c r="D37" i="1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H11" i="11"/>
  <c r="D11" i="11"/>
  <c r="D10" i="11"/>
  <c r="D9" i="11"/>
  <c r="H8" i="11"/>
  <c r="I8" i="11" s="1"/>
  <c r="G8" i="11"/>
  <c r="D8" i="11"/>
  <c r="H7" i="11"/>
  <c r="I7" i="11" s="1"/>
  <c r="G7" i="11"/>
  <c r="D7" i="11"/>
  <c r="O3" i="11"/>
  <c r="H11" i="10"/>
  <c r="H7" i="10" l="1"/>
  <c r="H8" i="10"/>
  <c r="G8" i="10"/>
  <c r="G7" i="10"/>
  <c r="D187" i="10"/>
  <c r="D188" i="10"/>
  <c r="D189" i="10"/>
  <c r="D190" i="10"/>
  <c r="D191" i="10"/>
  <c r="D192" i="10"/>
  <c r="D193" i="10"/>
  <c r="D194" i="10"/>
  <c r="D195" i="10"/>
  <c r="D196" i="10"/>
  <c r="D197" i="10"/>
  <c r="D198" i="10"/>
  <c r="D199" i="10"/>
  <c r="D200" i="10"/>
  <c r="D201" i="10"/>
  <c r="D202" i="10"/>
  <c r="D203" i="10"/>
  <c r="D204" i="10"/>
  <c r="D205" i="10"/>
  <c r="D206" i="10"/>
  <c r="D207" i="10"/>
  <c r="D208" i="10"/>
  <c r="D209" i="10"/>
  <c r="D210" i="10"/>
  <c r="D211" i="10"/>
  <c r="D212" i="10"/>
  <c r="D213" i="10"/>
  <c r="D214" i="10"/>
  <c r="D215" i="10"/>
  <c r="D216" i="10"/>
  <c r="D217" i="10"/>
  <c r="D218" i="10"/>
  <c r="D219" i="10"/>
  <c r="D220" i="10"/>
  <c r="D221" i="10"/>
  <c r="D222" i="10"/>
  <c r="D223" i="10"/>
  <c r="D224" i="10"/>
  <c r="D225" i="10"/>
  <c r="D226" i="10"/>
  <c r="D227" i="10"/>
  <c r="D228" i="10"/>
  <c r="D229" i="10"/>
  <c r="D230" i="10"/>
  <c r="D231" i="10"/>
  <c r="D232" i="10"/>
  <c r="D233" i="10"/>
  <c r="D234" i="10"/>
  <c r="D235" i="10"/>
  <c r="D236" i="10"/>
  <c r="D237" i="10"/>
  <c r="D238" i="10"/>
  <c r="D239" i="10"/>
  <c r="D240" i="10"/>
  <c r="D241" i="10"/>
  <c r="D242" i="10"/>
  <c r="D243" i="10"/>
  <c r="D244" i="10"/>
  <c r="D245" i="10"/>
  <c r="D246" i="10"/>
  <c r="D247" i="10"/>
  <c r="D248" i="10"/>
  <c r="D249" i="10"/>
  <c r="D250" i="10"/>
  <c r="D251" i="10"/>
  <c r="D252" i="10"/>
  <c r="D253" i="10"/>
  <c r="D254" i="10"/>
  <c r="D255" i="10"/>
  <c r="D256" i="10"/>
  <c r="D257" i="10"/>
  <c r="D258" i="10"/>
  <c r="D259" i="10"/>
  <c r="D260" i="10"/>
  <c r="D261" i="10"/>
  <c r="D262" i="10"/>
  <c r="D263" i="10"/>
  <c r="D264" i="10"/>
  <c r="D265" i="10"/>
  <c r="D266" i="10"/>
  <c r="D267" i="10"/>
  <c r="D268" i="10"/>
  <c r="D269" i="10"/>
  <c r="D270" i="10"/>
  <c r="D271" i="10"/>
  <c r="D272" i="10"/>
  <c r="D273" i="10"/>
  <c r="D274" i="10"/>
  <c r="D275" i="10"/>
  <c r="D276" i="10"/>
  <c r="D277" i="10"/>
  <c r="D278" i="10"/>
  <c r="D279" i="10"/>
  <c r="D280" i="10"/>
  <c r="D281" i="10"/>
  <c r="D282" i="10"/>
  <c r="O3" i="10" l="1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I8" i="10"/>
  <c r="D8" i="10"/>
  <c r="I7" i="10"/>
  <c r="D7" i="10"/>
</calcChain>
</file>

<file path=xl/sharedStrings.xml><?xml version="1.0" encoding="utf-8"?>
<sst xmlns="http://schemas.openxmlformats.org/spreadsheetml/2006/main" count="60" uniqueCount="30">
  <si>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</si>
  <si>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</si>
  <si>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</si>
  <si>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</si>
  <si>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</si>
  <si>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</si>
  <si>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</si>
  <si>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</si>
  <si>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</si>
  <si>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</si>
  <si>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</si>
  <si>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</si>
  <si>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</si>
  <si>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</si>
  <si>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</si>
  <si>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</si>
  <si>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</si>
  <si>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</si>
  <si>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</si>
  <si>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</si>
  <si>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</si>
  <si>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</si>
  <si>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</si>
  <si>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</si>
  <si>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세아ENG</t>
    <phoneticPr fontId="2" type="noConversion"/>
  </si>
  <si>
    <t>터빈발전기A</t>
    <phoneticPr fontId="2" type="noConversion"/>
  </si>
  <si>
    <t>MSB</t>
    <phoneticPr fontId="2" type="noConversion"/>
  </si>
  <si>
    <t>2025.02.26</t>
    <phoneticPr fontId="2" type="noConversion"/>
  </si>
  <si>
    <t>2025.04.29</t>
    <phoneticPr fontId="2" type="noConversion"/>
  </si>
  <si>
    <t>터빈발전기B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</si>
</sst>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4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9" fontId="4" fillId="4" borderId="3" xfId="1" applyNumberFormat="1" applyFon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282"/>
  <sheetViews>
    <sheetView topLeftCell="A5" zoomScale="90" zoomScaleNormal="90" workbookViewId="0">
      <selection activeCell="H12" sqref="H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45849</v>
      </c>
      <c r="B3" s="7" t="s">
        <v>24</v>
      </c>
      <c r="C3" s="7" t="s">
        <v>25</v>
      </c>
      <c r="D3" s="7" t="s">
        <v>23</v>
      </c>
      <c r="E3" s="8" t="s">
        <v>26</v>
      </c>
      <c r="F3" s="9">
        <v>600</v>
      </c>
      <c r="G3" s="29" t="s">
        <v>27</v>
      </c>
      <c r="H3" s="29" t="s">
        <v>28</v>
      </c>
      <c r="I3" s="8">
        <v>0.37</v>
      </c>
      <c r="J3" s="9">
        <v>30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2.2400000000000002</v>
      </c>
      <c r="C7" s="22">
        <v>0.35899999999999999</v>
      </c>
      <c r="D7" s="23">
        <f t="shared" ref="D7:D70" si="0">C7/$I$3</f>
        <v>0.97027027027027024</v>
      </c>
      <c r="E7" s="2"/>
      <c r="F7" s="24" t="s">
        <v>20</v>
      </c>
      <c r="G7" s="25">
        <f>MAX(B7:B282)</f>
        <v>2.27</v>
      </c>
      <c r="H7" s="25">
        <f>MAX(C7:C282)</f>
        <v>0.77200000000000002</v>
      </c>
      <c r="I7" s="31">
        <f>H7/$I$3</f>
        <v>2.0864864864864865</v>
      </c>
      <c r="J7"/>
      <c r="K7"/>
    </row>
    <row r="8" spans="1:15" x14ac:dyDescent="0.3">
      <c r="A8" s="21">
        <v>2</v>
      </c>
      <c r="B8" s="22">
        <v>2.2400000000000002</v>
      </c>
      <c r="C8" s="22">
        <v>0.35599999999999998</v>
      </c>
      <c r="D8" s="23">
        <f t="shared" si="0"/>
        <v>0.9621621621621621</v>
      </c>
      <c r="E8" s="2"/>
      <c r="F8" s="24" t="s">
        <v>21</v>
      </c>
      <c r="G8" s="25">
        <f>MIN(B7:B282)</f>
        <v>2.19</v>
      </c>
      <c r="H8" s="25">
        <f>MIN(C7:C282)</f>
        <v>0.32300000000000001</v>
      </c>
      <c r="I8" s="31">
        <f>H8/$I$3</f>
        <v>0.87297297297297305</v>
      </c>
      <c r="J8"/>
      <c r="K8"/>
    </row>
    <row r="9" spans="1:15" x14ac:dyDescent="0.3">
      <c r="A9" s="21">
        <v>3</v>
      </c>
      <c r="B9" s="22">
        <v>2.23</v>
      </c>
      <c r="C9" s="22">
        <v>0.35499999999999998</v>
      </c>
      <c r="D9" s="23">
        <f t="shared" si="0"/>
        <v>0.95945945945945943</v>
      </c>
      <c r="E9" s="2"/>
      <c r="J9"/>
      <c r="K9"/>
    </row>
    <row r="10" spans="1:15" x14ac:dyDescent="0.3">
      <c r="A10" s="21">
        <v>4</v>
      </c>
      <c r="B10" s="22">
        <v>2.2400000000000002</v>
      </c>
      <c r="C10" s="22">
        <v>0.34</v>
      </c>
      <c r="D10" s="23">
        <f t="shared" si="0"/>
        <v>0.91891891891891897</v>
      </c>
      <c r="E10" s="2"/>
      <c r="J10"/>
      <c r="K10"/>
    </row>
    <row r="11" spans="1:15" x14ac:dyDescent="0.3">
      <c r="A11" s="21">
        <v>5</v>
      </c>
      <c r="B11" s="22">
        <v>2.2400000000000002</v>
      </c>
      <c r="C11" s="22">
        <v>0.33800000000000002</v>
      </c>
      <c r="D11" s="23">
        <f t="shared" si="0"/>
        <v>0.91351351351351362</v>
      </c>
      <c r="E11" s="2"/>
      <c r="F11" s="24" t="s">
        <v>22</v>
      </c>
      <c r="G11" s="26">
        <v>67.209999999999994</v>
      </c>
      <c r="H11" s="25">
        <f>G11/30</f>
        <v>2.2403333333333331</v>
      </c>
      <c r="J11"/>
      <c r="K11"/>
    </row>
    <row r="12" spans="1:15" x14ac:dyDescent="0.3">
      <c r="A12" s="21">
        <v>6</v>
      </c>
      <c r="B12" s="22">
        <v>2.23</v>
      </c>
      <c r="C12" s="22">
        <v>0.36</v>
      </c>
      <c r="D12" s="23">
        <f t="shared" si="0"/>
        <v>0.97297297297297292</v>
      </c>
      <c r="E12" s="2"/>
      <c r="J12"/>
      <c r="K12"/>
    </row>
    <row r="13" spans="1:15" x14ac:dyDescent="0.3">
      <c r="A13" s="21">
        <v>7</v>
      </c>
      <c r="B13" s="22">
        <v>2.2000000000000002</v>
      </c>
      <c r="C13" s="22">
        <v>0.32900000000000001</v>
      </c>
      <c r="D13" s="23">
        <f t="shared" si="0"/>
        <v>0.88918918918918921</v>
      </c>
      <c r="J13"/>
      <c r="K13"/>
    </row>
    <row r="14" spans="1:15" x14ac:dyDescent="0.3">
      <c r="A14" s="21">
        <v>8</v>
      </c>
      <c r="B14" s="22">
        <v>2.27</v>
      </c>
      <c r="C14" s="22">
        <v>0.33200000000000002</v>
      </c>
      <c r="D14" s="23">
        <f t="shared" si="0"/>
        <v>0.89729729729729735</v>
      </c>
      <c r="J14"/>
      <c r="K14"/>
    </row>
    <row r="15" spans="1:15" x14ac:dyDescent="0.3">
      <c r="A15" s="21">
        <v>9</v>
      </c>
      <c r="B15" s="22">
        <v>2.23</v>
      </c>
      <c r="C15" s="22">
        <v>0.33300000000000002</v>
      </c>
      <c r="D15" s="23">
        <f t="shared" si="0"/>
        <v>0.9</v>
      </c>
      <c r="J15"/>
      <c r="K15"/>
    </row>
    <row r="16" spans="1:15" x14ac:dyDescent="0.3">
      <c r="A16" s="21">
        <v>10</v>
      </c>
      <c r="B16" s="25">
        <v>2.23</v>
      </c>
      <c r="C16" s="25">
        <v>0.35899999999999999</v>
      </c>
      <c r="D16" s="23">
        <f t="shared" si="0"/>
        <v>0.97027027027027024</v>
      </c>
      <c r="J16"/>
      <c r="K16"/>
    </row>
    <row r="17" spans="1:11" x14ac:dyDescent="0.3">
      <c r="A17" s="21">
        <v>11</v>
      </c>
      <c r="B17" s="25">
        <v>2.23</v>
      </c>
      <c r="C17" s="25">
        <v>0.34100000000000003</v>
      </c>
      <c r="D17" s="23">
        <f t="shared" si="0"/>
        <v>0.92162162162162176</v>
      </c>
      <c r="J17"/>
      <c r="K17"/>
    </row>
    <row r="18" spans="1:11" x14ac:dyDescent="0.3">
      <c r="A18" s="21">
        <v>12</v>
      </c>
      <c r="B18" s="25">
        <v>2.2000000000000002</v>
      </c>
      <c r="C18" s="25">
        <v>0.35599999999999998</v>
      </c>
      <c r="D18" s="23">
        <f t="shared" si="0"/>
        <v>0.9621621621621621</v>
      </c>
      <c r="F18"/>
      <c r="G18"/>
      <c r="H18"/>
      <c r="I18"/>
      <c r="J18"/>
      <c r="K18"/>
    </row>
    <row r="19" spans="1:11" x14ac:dyDescent="0.3">
      <c r="A19" s="21">
        <v>13</v>
      </c>
      <c r="B19" s="25">
        <v>2.23</v>
      </c>
      <c r="C19" s="25">
        <v>0.33</v>
      </c>
      <c r="D19" s="23">
        <f t="shared" si="0"/>
        <v>0.891891891891892</v>
      </c>
      <c r="F19"/>
      <c r="G19"/>
      <c r="H19"/>
      <c r="I19"/>
      <c r="J19"/>
      <c r="K19"/>
    </row>
    <row r="20" spans="1:11" x14ac:dyDescent="0.3">
      <c r="A20" s="21">
        <v>14</v>
      </c>
      <c r="B20" s="25">
        <v>2.23</v>
      </c>
      <c r="C20" s="25">
        <v>0.34799999999999998</v>
      </c>
      <c r="D20" s="23">
        <f t="shared" si="0"/>
        <v>0.94054054054054048</v>
      </c>
      <c r="F20"/>
      <c r="G20"/>
      <c r="H20"/>
      <c r="I20"/>
      <c r="J20"/>
      <c r="K20"/>
    </row>
    <row r="21" spans="1:11" x14ac:dyDescent="0.3">
      <c r="A21" s="21">
        <v>15</v>
      </c>
      <c r="B21" s="25">
        <v>2.2400000000000002</v>
      </c>
      <c r="C21" s="25">
        <v>0.33100000000000002</v>
      </c>
      <c r="D21" s="23">
        <f t="shared" si="0"/>
        <v>0.89459459459459467</v>
      </c>
      <c r="E21" s="30"/>
      <c r="F21"/>
      <c r="G21"/>
      <c r="H21"/>
      <c r="I21"/>
      <c r="J21"/>
      <c r="K21"/>
    </row>
    <row r="22" spans="1:11" x14ac:dyDescent="0.3">
      <c r="A22" s="21">
        <v>16</v>
      </c>
      <c r="B22" s="25">
        <v>2.25</v>
      </c>
      <c r="C22" s="25">
        <v>0.36699999999999999</v>
      </c>
      <c r="D22" s="23">
        <f t="shared" si="0"/>
        <v>0.99189189189189186</v>
      </c>
      <c r="F22"/>
      <c r="G22"/>
      <c r="H22"/>
      <c r="I22"/>
      <c r="J22"/>
      <c r="K22"/>
    </row>
    <row r="23" spans="1:11" x14ac:dyDescent="0.3">
      <c r="A23" s="21">
        <v>17</v>
      </c>
      <c r="B23" s="25">
        <v>2.27</v>
      </c>
      <c r="C23" s="25">
        <v>0.36599999999999999</v>
      </c>
      <c r="D23" s="23">
        <f t="shared" si="0"/>
        <v>0.98918918918918919</v>
      </c>
      <c r="J23"/>
      <c r="K23"/>
    </row>
    <row r="24" spans="1:11" x14ac:dyDescent="0.3">
      <c r="A24" s="21">
        <v>18</v>
      </c>
      <c r="B24" s="25">
        <v>2.2400000000000002</v>
      </c>
      <c r="C24" s="25">
        <v>0.34599999999999997</v>
      </c>
      <c r="D24" s="23">
        <f t="shared" si="0"/>
        <v>0.93513513513513513</v>
      </c>
      <c r="J24"/>
      <c r="K24"/>
    </row>
    <row r="25" spans="1:11" x14ac:dyDescent="0.3">
      <c r="A25" s="21">
        <v>19</v>
      </c>
      <c r="B25" s="25">
        <v>2.27</v>
      </c>
      <c r="C25" s="25">
        <v>0.34799999999999998</v>
      </c>
      <c r="D25" s="23">
        <f t="shared" si="0"/>
        <v>0.94054054054054048</v>
      </c>
      <c r="J25"/>
      <c r="K25"/>
    </row>
    <row r="26" spans="1:11" x14ac:dyDescent="0.3">
      <c r="A26" s="21">
        <v>20</v>
      </c>
      <c r="B26" s="25">
        <v>2.25</v>
      </c>
      <c r="C26" s="25">
        <v>0.34399999999999997</v>
      </c>
      <c r="D26" s="23">
        <f t="shared" si="0"/>
        <v>0.92972972972972967</v>
      </c>
      <c r="J26"/>
      <c r="K26"/>
    </row>
    <row r="27" spans="1:11" x14ac:dyDescent="0.3">
      <c r="A27" s="21">
        <v>21</v>
      </c>
      <c r="B27" s="25">
        <v>2.25</v>
      </c>
      <c r="C27" s="25">
        <v>0.34100000000000003</v>
      </c>
      <c r="D27" s="23">
        <f t="shared" si="0"/>
        <v>0.92162162162162176</v>
      </c>
      <c r="J27"/>
      <c r="K27"/>
    </row>
    <row r="28" spans="1:11" x14ac:dyDescent="0.3">
      <c r="A28" s="21">
        <v>22</v>
      </c>
      <c r="B28" s="25">
        <v>2.2400000000000002</v>
      </c>
      <c r="C28" s="25">
        <v>0.35099999999999998</v>
      </c>
      <c r="D28" s="23">
        <f t="shared" si="0"/>
        <v>0.94864864864864862</v>
      </c>
      <c r="J28"/>
      <c r="K28"/>
    </row>
    <row r="29" spans="1:11" x14ac:dyDescent="0.3">
      <c r="A29" s="21">
        <v>23</v>
      </c>
      <c r="B29" s="25">
        <v>2.25</v>
      </c>
      <c r="C29" s="25">
        <v>0.35599999999999998</v>
      </c>
      <c r="D29" s="23">
        <f t="shared" si="0"/>
        <v>0.9621621621621621</v>
      </c>
      <c r="J29"/>
      <c r="K29"/>
    </row>
    <row r="30" spans="1:11" x14ac:dyDescent="0.3">
      <c r="A30" s="21">
        <v>24</v>
      </c>
      <c r="B30" s="25">
        <v>2.2400000000000002</v>
      </c>
      <c r="C30" s="25">
        <v>0.33700000000000002</v>
      </c>
      <c r="D30" s="23">
        <f t="shared" si="0"/>
        <v>0.91081081081081083</v>
      </c>
      <c r="J30"/>
      <c r="K30"/>
    </row>
    <row r="31" spans="1:11" x14ac:dyDescent="0.3">
      <c r="A31" s="21">
        <v>25</v>
      </c>
      <c r="B31" s="25">
        <v>2.2400000000000002</v>
      </c>
      <c r="C31" s="25">
        <v>0.33800000000000002</v>
      </c>
      <c r="D31" s="23">
        <f t="shared" si="0"/>
        <v>0.91351351351351362</v>
      </c>
      <c r="J31"/>
      <c r="K31"/>
    </row>
    <row r="32" spans="1:11" x14ac:dyDescent="0.3">
      <c r="A32" s="21">
        <v>26</v>
      </c>
      <c r="B32" s="25">
        <v>2.2400000000000002</v>
      </c>
      <c r="C32" s="25">
        <v>0.33800000000000002</v>
      </c>
      <c r="D32" s="23">
        <f t="shared" si="0"/>
        <v>0.91351351351351362</v>
      </c>
      <c r="J32"/>
      <c r="K32"/>
    </row>
    <row r="33" spans="1:11" x14ac:dyDescent="0.3">
      <c r="A33" s="21">
        <v>27</v>
      </c>
      <c r="B33" s="25">
        <v>2.25</v>
      </c>
      <c r="C33" s="25">
        <v>0.33600000000000002</v>
      </c>
      <c r="D33" s="23">
        <f t="shared" si="0"/>
        <v>0.90810810810810816</v>
      </c>
      <c r="J33"/>
      <c r="K33"/>
    </row>
    <row r="34" spans="1:11" x14ac:dyDescent="0.3">
      <c r="A34" s="21">
        <v>28</v>
      </c>
      <c r="B34" s="25">
        <v>2.25</v>
      </c>
      <c r="C34" s="25">
        <v>0.32300000000000001</v>
      </c>
      <c r="D34" s="23">
        <f t="shared" si="0"/>
        <v>0.87297297297297305</v>
      </c>
      <c r="J34"/>
      <c r="K34"/>
    </row>
    <row r="35" spans="1:11" x14ac:dyDescent="0.3">
      <c r="A35" s="21">
        <v>29</v>
      </c>
      <c r="B35" s="25">
        <v>2.2400000000000002</v>
      </c>
      <c r="C35" s="25">
        <v>0.33500000000000002</v>
      </c>
      <c r="D35" s="23">
        <f t="shared" si="0"/>
        <v>0.90540540540540548</v>
      </c>
      <c r="J35"/>
      <c r="K35"/>
    </row>
    <row r="36" spans="1:11" x14ac:dyDescent="0.3">
      <c r="A36" s="21">
        <v>30</v>
      </c>
      <c r="B36" s="25">
        <v>2.25</v>
      </c>
      <c r="C36" s="25">
        <v>0.35099999999999998</v>
      </c>
      <c r="D36" s="23">
        <f t="shared" si="0"/>
        <v>0.94864864864864862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2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>
        <v>2.19</v>
      </c>
      <c r="C187" s="25">
        <v>0.77200000000000002</v>
      </c>
      <c r="D187" s="23">
        <f t="shared" ref="D187:D250" si="3">C187/$I$3</f>
        <v>2.0864864864864865</v>
      </c>
    </row>
    <row r="188" spans="1:4" hidden="1" x14ac:dyDescent="0.3">
      <c r="A188" s="21">
        <v>182</v>
      </c>
      <c r="B188" s="25">
        <v>2.19</v>
      </c>
      <c r="C188" s="25">
        <v>0.66</v>
      </c>
      <c r="D188" s="23">
        <f t="shared" si="3"/>
        <v>1.783783783783784</v>
      </c>
    </row>
    <row r="189" spans="1:4" hidden="1" x14ac:dyDescent="0.3">
      <c r="A189" s="21">
        <v>183</v>
      </c>
      <c r="B189" s="25"/>
      <c r="C189" s="25"/>
      <c r="D189" s="23">
        <f t="shared" si="3"/>
        <v>0</v>
      </c>
    </row>
    <row r="190" spans="1:4" hidden="1" x14ac:dyDescent="0.3">
      <c r="A190" s="21">
        <v>184</v>
      </c>
      <c r="B190" s="25"/>
      <c r="C190" s="25"/>
      <c r="D190" s="23">
        <f t="shared" si="3"/>
        <v>0</v>
      </c>
    </row>
    <row r="191" spans="1:4" hidden="1" x14ac:dyDescent="0.3">
      <c r="A191" s="21">
        <v>185</v>
      </c>
      <c r="B191" s="25"/>
      <c r="C191" s="25"/>
      <c r="D191" s="23">
        <f t="shared" si="3"/>
        <v>0</v>
      </c>
    </row>
    <row r="192" spans="1:4" hidden="1" x14ac:dyDescent="0.3">
      <c r="A192" s="21">
        <v>186</v>
      </c>
      <c r="B192" s="25"/>
      <c r="C192" s="25"/>
      <c r="D192" s="23">
        <f t="shared" si="3"/>
        <v>0</v>
      </c>
    </row>
    <row r="193" spans="1:4" hidden="1" x14ac:dyDescent="0.3">
      <c r="A193" s="21">
        <v>187</v>
      </c>
      <c r="B193" s="25"/>
      <c r="C193" s="25"/>
      <c r="D193" s="23">
        <f t="shared" si="3"/>
        <v>0</v>
      </c>
    </row>
    <row r="194" spans="1:4" hidden="1" x14ac:dyDescent="0.3">
      <c r="A194" s="21">
        <v>188</v>
      </c>
      <c r="B194" s="25"/>
      <c r="C194" s="25"/>
      <c r="D194" s="23">
        <f t="shared" si="3"/>
        <v>0</v>
      </c>
    </row>
    <row r="195" spans="1:4" hidden="1" x14ac:dyDescent="0.3">
      <c r="A195" s="21">
        <v>189</v>
      </c>
      <c r="B195" s="25"/>
      <c r="C195" s="25"/>
      <c r="D195" s="23">
        <f t="shared" si="3"/>
        <v>0</v>
      </c>
    </row>
    <row r="196" spans="1:4" hidden="1" x14ac:dyDescent="0.3">
      <c r="A196" s="21">
        <v>190</v>
      </c>
      <c r="B196" s="25"/>
      <c r="C196" s="25"/>
      <c r="D196" s="23">
        <f t="shared" si="3"/>
        <v>0</v>
      </c>
    </row>
    <row r="197" spans="1:4" hidden="1" x14ac:dyDescent="0.3">
      <c r="A197" s="21">
        <v>191</v>
      </c>
      <c r="B197" s="25"/>
      <c r="C197" s="25"/>
      <c r="D197" s="23">
        <f t="shared" si="3"/>
        <v>0</v>
      </c>
    </row>
    <row r="198" spans="1:4" hidden="1" x14ac:dyDescent="0.3">
      <c r="A198" s="21">
        <v>192</v>
      </c>
      <c r="B198" s="25"/>
      <c r="C198" s="25"/>
      <c r="D198" s="23">
        <f t="shared" si="3"/>
        <v>0</v>
      </c>
    </row>
    <row r="199" spans="1:4" hidden="1" x14ac:dyDescent="0.3">
      <c r="A199" s="21">
        <v>193</v>
      </c>
      <c r="B199" s="25"/>
      <c r="C199" s="25"/>
      <c r="D199" s="23">
        <f t="shared" si="3"/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ref="D251:D282" si="4">C251/$I$3</f>
        <v>0</v>
      </c>
    </row>
    <row r="252" spans="1:4" hidden="1" x14ac:dyDescent="0.3">
      <c r="A252" s="21">
        <v>246</v>
      </c>
      <c r="B252" s="25"/>
      <c r="C252" s="25"/>
      <c r="D252" s="23">
        <f t="shared" si="4"/>
        <v>0</v>
      </c>
    </row>
    <row r="253" spans="1:4" hidden="1" x14ac:dyDescent="0.3">
      <c r="A253" s="21">
        <v>247</v>
      </c>
      <c r="B253" s="25"/>
      <c r="C253" s="25"/>
      <c r="D253" s="23">
        <f t="shared" si="4"/>
        <v>0</v>
      </c>
    </row>
    <row r="254" spans="1:4" hidden="1" x14ac:dyDescent="0.3">
      <c r="A254" s="21">
        <v>248</v>
      </c>
      <c r="B254" s="25"/>
      <c r="C254" s="25"/>
      <c r="D254" s="23">
        <f t="shared" si="4"/>
        <v>0</v>
      </c>
    </row>
    <row r="255" spans="1:4" hidden="1" x14ac:dyDescent="0.3">
      <c r="A255" s="21">
        <v>249</v>
      </c>
      <c r="B255" s="25"/>
      <c r="C255" s="25"/>
      <c r="D255" s="23">
        <f t="shared" si="4"/>
        <v>0</v>
      </c>
    </row>
    <row r="256" spans="1:4" hidden="1" x14ac:dyDescent="0.3">
      <c r="A256" s="21">
        <v>250</v>
      </c>
      <c r="B256" s="25"/>
      <c r="C256" s="25"/>
      <c r="D256" s="23">
        <f t="shared" si="4"/>
        <v>0</v>
      </c>
    </row>
    <row r="257" spans="1:4" hidden="1" x14ac:dyDescent="0.3">
      <c r="A257" s="21">
        <v>251</v>
      </c>
      <c r="B257" s="25"/>
      <c r="C257" s="25"/>
      <c r="D257" s="23">
        <f t="shared" si="4"/>
        <v>0</v>
      </c>
    </row>
    <row r="258" spans="1:4" hidden="1" x14ac:dyDescent="0.3">
      <c r="A258" s="21">
        <v>252</v>
      </c>
      <c r="B258" s="25"/>
      <c r="C258" s="25"/>
      <c r="D258" s="23">
        <f t="shared" si="4"/>
        <v>0</v>
      </c>
    </row>
    <row r="259" spans="1:4" hidden="1" x14ac:dyDescent="0.3">
      <c r="A259" s="21">
        <v>253</v>
      </c>
      <c r="B259" s="25"/>
      <c r="C259" s="25"/>
      <c r="D259" s="23">
        <f t="shared" si="4"/>
        <v>0</v>
      </c>
    </row>
    <row r="260" spans="1:4" hidden="1" x14ac:dyDescent="0.3">
      <c r="A260" s="21">
        <v>254</v>
      </c>
      <c r="B260" s="25"/>
      <c r="C260" s="25"/>
      <c r="D260" s="23">
        <f t="shared" si="4"/>
        <v>0</v>
      </c>
    </row>
    <row r="261" spans="1:4" hidden="1" x14ac:dyDescent="0.3">
      <c r="A261" s="21">
        <v>255</v>
      </c>
      <c r="B261" s="25"/>
      <c r="C261" s="25"/>
      <c r="D261" s="23">
        <f t="shared" si="4"/>
        <v>0</v>
      </c>
    </row>
    <row r="262" spans="1:4" hidden="1" x14ac:dyDescent="0.3">
      <c r="A262" s="21">
        <v>256</v>
      </c>
      <c r="B262" s="25"/>
      <c r="C262" s="25"/>
      <c r="D262" s="23">
        <f t="shared" si="4"/>
        <v>0</v>
      </c>
    </row>
    <row r="263" spans="1:4" hidden="1" x14ac:dyDescent="0.3">
      <c r="A263" s="21">
        <v>257</v>
      </c>
      <c r="B263" s="25"/>
      <c r="C263" s="25"/>
      <c r="D263" s="23">
        <f t="shared" si="4"/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</sheetData>
  <phoneticPr fontId="2" type="noConversion"/>
  <conditionalFormatting sqref="D7:D282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2"/>
  <sheetViews>
    <sheetView tabSelected="1" zoomScale="90" zoomScaleNormal="90" workbookViewId="0">
      <selection activeCell="G12" sqref="G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45849</v>
      </c>
      <c r="B3" s="7" t="s">
        <v>24</v>
      </c>
      <c r="C3" s="7" t="s">
        <v>29</v>
      </c>
      <c r="D3" s="7" t="s">
        <v>23</v>
      </c>
      <c r="E3" s="8" t="s">
        <v>26</v>
      </c>
      <c r="F3" s="9">
        <v>600</v>
      </c>
      <c r="G3" s="29" t="s">
        <v>27</v>
      </c>
      <c r="H3" s="29" t="s">
        <v>28</v>
      </c>
      <c r="I3" s="8">
        <v>0.37</v>
      </c>
      <c r="J3" s="9">
        <v>30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2.2200000000000002</v>
      </c>
      <c r="C7" s="22">
        <v>0.33300000000000002</v>
      </c>
      <c r="D7" s="23">
        <f t="shared" ref="D7:D70" si="0">C7/$I$3</f>
        <v>0.9</v>
      </c>
      <c r="E7" s="2"/>
      <c r="F7" s="24" t="s">
        <v>20</v>
      </c>
      <c r="G7" s="25">
        <f>MAX(B7:B282)</f>
        <v>2.2400000000000002</v>
      </c>
      <c r="H7" s="25">
        <f>MAX(C7:C282)</f>
        <v>0.77200000000000002</v>
      </c>
      <c r="I7" s="31">
        <f>H7/$I$3</f>
        <v>2.0864864864864865</v>
      </c>
      <c r="J7"/>
      <c r="K7"/>
    </row>
    <row r="8" spans="1:15" x14ac:dyDescent="0.3">
      <c r="A8" s="21">
        <v>2</v>
      </c>
      <c r="B8" s="22">
        <v>2.2200000000000002</v>
      </c>
      <c r="C8" s="22">
        <v>0.34799999999999998</v>
      </c>
      <c r="D8" s="23">
        <f t="shared" si="0"/>
        <v>0.94054054054054048</v>
      </c>
      <c r="E8" s="2"/>
      <c r="F8" s="24" t="s">
        <v>21</v>
      </c>
      <c r="G8" s="25">
        <f>MIN(B7:B282)</f>
        <v>2.02</v>
      </c>
      <c r="H8" s="25">
        <f>MIN(C7:C282)</f>
        <v>0.32600000000000001</v>
      </c>
      <c r="I8" s="31">
        <f>H8/$I$3</f>
        <v>0.88108108108108107</v>
      </c>
      <c r="J8"/>
      <c r="K8"/>
    </row>
    <row r="9" spans="1:15" x14ac:dyDescent="0.3">
      <c r="A9" s="21">
        <v>3</v>
      </c>
      <c r="B9" s="22">
        <v>2.2200000000000002</v>
      </c>
      <c r="C9" s="22">
        <v>0.36699999999999999</v>
      </c>
      <c r="D9" s="23">
        <f t="shared" si="0"/>
        <v>0.99189189189189186</v>
      </c>
      <c r="E9" s="2"/>
      <c r="J9"/>
      <c r="K9"/>
    </row>
    <row r="10" spans="1:15" x14ac:dyDescent="0.3">
      <c r="A10" s="21">
        <v>4</v>
      </c>
      <c r="B10" s="22">
        <v>2.2200000000000002</v>
      </c>
      <c r="C10" s="22">
        <v>0.33900000000000002</v>
      </c>
      <c r="D10" s="23">
        <f t="shared" si="0"/>
        <v>0.91621621621621629</v>
      </c>
      <c r="E10" s="2"/>
      <c r="J10"/>
      <c r="K10"/>
    </row>
    <row r="11" spans="1:15" x14ac:dyDescent="0.3">
      <c r="A11" s="21">
        <v>5</v>
      </c>
      <c r="B11" s="22">
        <v>2.2200000000000002</v>
      </c>
      <c r="C11" s="22">
        <v>0.35199999999999998</v>
      </c>
      <c r="D11" s="23">
        <f t="shared" si="0"/>
        <v>0.95135135135135129</v>
      </c>
      <c r="E11" s="2"/>
      <c r="F11" s="24" t="s">
        <v>22</v>
      </c>
      <c r="G11" s="26">
        <v>66.23</v>
      </c>
      <c r="H11" s="25">
        <f>G11/30</f>
        <v>2.2076666666666669</v>
      </c>
      <c r="J11"/>
      <c r="K11"/>
    </row>
    <row r="12" spans="1:15" x14ac:dyDescent="0.3">
      <c r="A12" s="21">
        <v>6</v>
      </c>
      <c r="B12" s="22">
        <v>2.2200000000000002</v>
      </c>
      <c r="C12" s="22">
        <v>0.33700000000000002</v>
      </c>
      <c r="D12" s="23">
        <f t="shared" si="0"/>
        <v>0.91081081081081083</v>
      </c>
      <c r="E12" s="2"/>
      <c r="J12"/>
      <c r="K12"/>
    </row>
    <row r="13" spans="1:15" x14ac:dyDescent="0.3">
      <c r="A13" s="21">
        <v>7</v>
      </c>
      <c r="B13" s="22">
        <v>2.2400000000000002</v>
      </c>
      <c r="C13" s="22">
        <v>0.35499999999999998</v>
      </c>
      <c r="D13" s="23">
        <f t="shared" si="0"/>
        <v>0.95945945945945943</v>
      </c>
      <c r="J13"/>
      <c r="K13"/>
    </row>
    <row r="14" spans="1:15" x14ac:dyDescent="0.3">
      <c r="A14" s="21">
        <v>8</v>
      </c>
      <c r="B14" s="22">
        <v>2.2200000000000002</v>
      </c>
      <c r="C14" s="22">
        <v>0.33900000000000002</v>
      </c>
      <c r="D14" s="23">
        <f t="shared" si="0"/>
        <v>0.91621621621621629</v>
      </c>
      <c r="J14"/>
      <c r="K14"/>
    </row>
    <row r="15" spans="1:15" x14ac:dyDescent="0.3">
      <c r="A15" s="21">
        <v>9</v>
      </c>
      <c r="B15" s="22">
        <v>2.21</v>
      </c>
      <c r="C15" s="22">
        <v>0.36599999999999999</v>
      </c>
      <c r="D15" s="23">
        <f t="shared" si="0"/>
        <v>0.98918918918918919</v>
      </c>
      <c r="J15"/>
      <c r="K15"/>
    </row>
    <row r="16" spans="1:15" x14ac:dyDescent="0.3">
      <c r="A16" s="21">
        <v>10</v>
      </c>
      <c r="B16" s="25">
        <v>2.1800000000000002</v>
      </c>
      <c r="C16" s="25">
        <v>0.36299999999999999</v>
      </c>
      <c r="D16" s="23">
        <f t="shared" si="0"/>
        <v>0.98108108108108105</v>
      </c>
      <c r="J16"/>
      <c r="K16"/>
    </row>
    <row r="17" spans="1:11" x14ac:dyDescent="0.3">
      <c r="A17" s="27">
        <v>11</v>
      </c>
      <c r="B17" s="28">
        <v>2.02</v>
      </c>
      <c r="C17" s="28">
        <v>0.36799999999999999</v>
      </c>
      <c r="D17" s="33">
        <f t="shared" si="0"/>
        <v>0.99459459459459454</v>
      </c>
      <c r="J17"/>
      <c r="K17"/>
    </row>
    <row r="18" spans="1:11" x14ac:dyDescent="0.3">
      <c r="A18" s="21">
        <v>12</v>
      </c>
      <c r="B18" s="25">
        <v>2.21</v>
      </c>
      <c r="C18" s="25">
        <v>0.33200000000000002</v>
      </c>
      <c r="D18" s="23">
        <f t="shared" si="0"/>
        <v>0.89729729729729735</v>
      </c>
      <c r="F18"/>
      <c r="G18"/>
      <c r="H18"/>
      <c r="I18"/>
      <c r="J18"/>
      <c r="K18"/>
    </row>
    <row r="19" spans="1:11" x14ac:dyDescent="0.3">
      <c r="A19" s="21">
        <v>13</v>
      </c>
      <c r="B19" s="25">
        <v>2.21</v>
      </c>
      <c r="C19" s="25">
        <v>0.35799999999999998</v>
      </c>
      <c r="D19" s="23">
        <f t="shared" si="0"/>
        <v>0.96756756756756757</v>
      </c>
      <c r="F19"/>
      <c r="G19"/>
      <c r="H19"/>
      <c r="I19"/>
      <c r="J19"/>
      <c r="K19"/>
    </row>
    <row r="20" spans="1:11" x14ac:dyDescent="0.3">
      <c r="A20" s="21">
        <v>14</v>
      </c>
      <c r="B20" s="25">
        <v>2.21</v>
      </c>
      <c r="C20" s="25">
        <v>0.35699999999999998</v>
      </c>
      <c r="D20" s="23">
        <f t="shared" si="0"/>
        <v>0.96486486486486478</v>
      </c>
      <c r="F20"/>
      <c r="G20"/>
      <c r="H20"/>
      <c r="I20"/>
      <c r="J20"/>
      <c r="K20"/>
    </row>
    <row r="21" spans="1:11" x14ac:dyDescent="0.3">
      <c r="A21" s="21">
        <v>15</v>
      </c>
      <c r="B21" s="25">
        <v>2.2200000000000002</v>
      </c>
      <c r="C21" s="25">
        <v>0.35199999999999998</v>
      </c>
      <c r="D21" s="23">
        <f t="shared" si="0"/>
        <v>0.95135135135135129</v>
      </c>
      <c r="E21" s="30"/>
      <c r="F21"/>
      <c r="G21"/>
      <c r="H21"/>
      <c r="I21"/>
      <c r="J21"/>
      <c r="K21"/>
    </row>
    <row r="22" spans="1:11" x14ac:dyDescent="0.3">
      <c r="A22" s="21">
        <v>16</v>
      </c>
      <c r="B22" s="25">
        <v>2.2200000000000002</v>
      </c>
      <c r="C22" s="25">
        <v>0.32600000000000001</v>
      </c>
      <c r="D22" s="23">
        <f t="shared" si="0"/>
        <v>0.88108108108108107</v>
      </c>
      <c r="F22"/>
      <c r="G22"/>
      <c r="H22"/>
      <c r="I22"/>
      <c r="J22"/>
      <c r="K22"/>
    </row>
    <row r="23" spans="1:11" x14ac:dyDescent="0.3">
      <c r="A23" s="21">
        <v>17</v>
      </c>
      <c r="B23" s="25">
        <v>2.21</v>
      </c>
      <c r="C23" s="25">
        <v>0.32900000000000001</v>
      </c>
      <c r="D23" s="23">
        <f t="shared" si="0"/>
        <v>0.88918918918918921</v>
      </c>
      <c r="J23"/>
      <c r="K23"/>
    </row>
    <row r="24" spans="1:11" x14ac:dyDescent="0.3">
      <c r="A24" s="21">
        <v>18</v>
      </c>
      <c r="B24" s="25">
        <v>2.21</v>
      </c>
      <c r="C24" s="25">
        <v>0.35199999999999998</v>
      </c>
      <c r="D24" s="23">
        <f t="shared" si="0"/>
        <v>0.95135135135135129</v>
      </c>
      <c r="J24"/>
      <c r="K24"/>
    </row>
    <row r="25" spans="1:11" x14ac:dyDescent="0.3">
      <c r="A25" s="21">
        <v>19</v>
      </c>
      <c r="B25" s="25">
        <v>2.21</v>
      </c>
      <c r="C25" s="25">
        <v>0.35299999999999998</v>
      </c>
      <c r="D25" s="23">
        <f t="shared" si="0"/>
        <v>0.95405405405405397</v>
      </c>
      <c r="J25"/>
      <c r="K25"/>
    </row>
    <row r="26" spans="1:11" x14ac:dyDescent="0.3">
      <c r="A26" s="21">
        <v>20</v>
      </c>
      <c r="B26" s="25">
        <v>2.21</v>
      </c>
      <c r="C26" s="25">
        <v>0.33500000000000002</v>
      </c>
      <c r="D26" s="23">
        <f t="shared" si="0"/>
        <v>0.90540540540540548</v>
      </c>
      <c r="J26"/>
      <c r="K26"/>
    </row>
    <row r="27" spans="1:11" x14ac:dyDescent="0.3">
      <c r="A27" s="21">
        <v>21</v>
      </c>
      <c r="B27" s="25">
        <v>2.21</v>
      </c>
      <c r="C27" s="25">
        <v>0.33600000000000002</v>
      </c>
      <c r="D27" s="23">
        <f t="shared" si="0"/>
        <v>0.90810810810810816</v>
      </c>
      <c r="J27"/>
      <c r="K27"/>
    </row>
    <row r="28" spans="1:11" x14ac:dyDescent="0.3">
      <c r="A28" s="21">
        <v>22</v>
      </c>
      <c r="B28" s="25">
        <v>2.2200000000000002</v>
      </c>
      <c r="C28" s="25">
        <v>0.34200000000000003</v>
      </c>
      <c r="D28" s="23">
        <f t="shared" si="0"/>
        <v>0.92432432432432443</v>
      </c>
      <c r="J28"/>
      <c r="K28"/>
    </row>
    <row r="29" spans="1:11" x14ac:dyDescent="0.3">
      <c r="A29" s="21">
        <v>23</v>
      </c>
      <c r="B29" s="25">
        <v>2.21</v>
      </c>
      <c r="C29" s="25">
        <v>0.32900000000000001</v>
      </c>
      <c r="D29" s="23">
        <f t="shared" si="0"/>
        <v>0.88918918918918921</v>
      </c>
      <c r="J29"/>
      <c r="K29"/>
    </row>
    <row r="30" spans="1:11" x14ac:dyDescent="0.3">
      <c r="A30" s="21">
        <v>24</v>
      </c>
      <c r="B30" s="25">
        <v>2.2200000000000002</v>
      </c>
      <c r="C30" s="25">
        <v>0.32700000000000001</v>
      </c>
      <c r="D30" s="23">
        <f t="shared" si="0"/>
        <v>0.88378378378378386</v>
      </c>
      <c r="J30"/>
      <c r="K30"/>
    </row>
    <row r="31" spans="1:11" x14ac:dyDescent="0.3">
      <c r="A31" s="21">
        <v>25</v>
      </c>
      <c r="B31" s="25">
        <v>2.1800000000000002</v>
      </c>
      <c r="C31" s="25">
        <v>0.35199999999999998</v>
      </c>
      <c r="D31" s="23">
        <f t="shared" si="0"/>
        <v>0.95135135135135129</v>
      </c>
      <c r="J31"/>
      <c r="K31"/>
    </row>
    <row r="32" spans="1:11" x14ac:dyDescent="0.3">
      <c r="A32" s="21">
        <v>26</v>
      </c>
      <c r="B32" s="25">
        <v>2.2200000000000002</v>
      </c>
      <c r="C32" s="25">
        <v>0.33900000000000002</v>
      </c>
      <c r="D32" s="23">
        <f t="shared" si="0"/>
        <v>0.91621621621621629</v>
      </c>
      <c r="J32"/>
      <c r="K32"/>
    </row>
    <row r="33" spans="1:11" x14ac:dyDescent="0.3">
      <c r="A33" s="21">
        <v>27</v>
      </c>
      <c r="B33" s="25">
        <v>2.21</v>
      </c>
      <c r="C33" s="25">
        <v>0.34</v>
      </c>
      <c r="D33" s="23">
        <f t="shared" si="0"/>
        <v>0.91891891891891897</v>
      </c>
      <c r="J33"/>
      <c r="K33"/>
    </row>
    <row r="34" spans="1:11" x14ac:dyDescent="0.3">
      <c r="A34" s="21">
        <v>28</v>
      </c>
      <c r="B34" s="25">
        <v>2.2200000000000002</v>
      </c>
      <c r="C34" s="25">
        <v>0.32900000000000001</v>
      </c>
      <c r="D34" s="23">
        <f t="shared" si="0"/>
        <v>0.88918918918918921</v>
      </c>
      <c r="J34"/>
      <c r="K34"/>
    </row>
    <row r="35" spans="1:11" x14ac:dyDescent="0.3">
      <c r="A35" s="21">
        <v>29</v>
      </c>
      <c r="B35" s="25">
        <v>2.2200000000000002</v>
      </c>
      <c r="C35" s="25">
        <v>0.34699999999999998</v>
      </c>
      <c r="D35" s="23">
        <f t="shared" si="0"/>
        <v>0.93783783783783781</v>
      </c>
      <c r="J35"/>
      <c r="K35"/>
    </row>
    <row r="36" spans="1:11" x14ac:dyDescent="0.3">
      <c r="A36" s="21">
        <v>30</v>
      </c>
      <c r="B36" s="25">
        <v>2.2200000000000002</v>
      </c>
      <c r="C36" s="25">
        <v>0.33100000000000002</v>
      </c>
      <c r="D36" s="23">
        <f t="shared" si="0"/>
        <v>0.89459459459459467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2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>
        <v>2.19</v>
      </c>
      <c r="C187" s="25">
        <v>0.77200000000000002</v>
      </c>
      <c r="D187" s="23">
        <f t="shared" si="2"/>
        <v>2.0864864864864865</v>
      </c>
    </row>
    <row r="188" spans="1:4" hidden="1" x14ac:dyDescent="0.3">
      <c r="A188" s="21">
        <v>182</v>
      </c>
      <c r="B188" s="25">
        <v>2.19</v>
      </c>
      <c r="C188" s="25">
        <v>0.66</v>
      </c>
      <c r="D188" s="23">
        <f t="shared" si="2"/>
        <v>1.783783783783784</v>
      </c>
    </row>
    <row r="189" spans="1:4" hidden="1" x14ac:dyDescent="0.3">
      <c r="A189" s="21">
        <v>183</v>
      </c>
      <c r="B189" s="25"/>
      <c r="C189" s="25"/>
      <c r="D189" s="23">
        <f t="shared" si="2"/>
        <v>0</v>
      </c>
    </row>
    <row r="190" spans="1:4" hidden="1" x14ac:dyDescent="0.3">
      <c r="A190" s="21">
        <v>184</v>
      </c>
      <c r="B190" s="25"/>
      <c r="C190" s="25"/>
      <c r="D190" s="23">
        <f t="shared" si="2"/>
        <v>0</v>
      </c>
    </row>
    <row r="191" spans="1:4" hidden="1" x14ac:dyDescent="0.3">
      <c r="A191" s="21">
        <v>185</v>
      </c>
      <c r="B191" s="25"/>
      <c r="C191" s="25"/>
      <c r="D191" s="23">
        <f t="shared" si="2"/>
        <v>0</v>
      </c>
    </row>
    <row r="192" spans="1:4" hidden="1" x14ac:dyDescent="0.3">
      <c r="A192" s="21">
        <v>186</v>
      </c>
      <c r="B192" s="25"/>
      <c r="C192" s="25"/>
      <c r="D192" s="23">
        <f t="shared" si="2"/>
        <v>0</v>
      </c>
    </row>
    <row r="193" spans="1:4" hidden="1" x14ac:dyDescent="0.3">
      <c r="A193" s="21">
        <v>187</v>
      </c>
      <c r="B193" s="25"/>
      <c r="C193" s="25"/>
      <c r="D193" s="23">
        <f t="shared" si="2"/>
        <v>0</v>
      </c>
    </row>
    <row r="194" spans="1:4" hidden="1" x14ac:dyDescent="0.3">
      <c r="A194" s="21">
        <v>188</v>
      </c>
      <c r="B194" s="25"/>
      <c r="C194" s="25"/>
      <c r="D194" s="23">
        <f t="shared" si="2"/>
        <v>0</v>
      </c>
    </row>
    <row r="195" spans="1:4" hidden="1" x14ac:dyDescent="0.3">
      <c r="A195" s="21">
        <v>189</v>
      </c>
      <c r="B195" s="25"/>
      <c r="C195" s="25"/>
      <c r="D195" s="23">
        <f t="shared" si="2"/>
        <v>0</v>
      </c>
    </row>
    <row r="196" spans="1:4" hidden="1" x14ac:dyDescent="0.3">
      <c r="A196" s="21">
        <v>190</v>
      </c>
      <c r="B196" s="25"/>
      <c r="C196" s="25"/>
      <c r="D196" s="23">
        <f t="shared" si="2"/>
        <v>0</v>
      </c>
    </row>
    <row r="197" spans="1:4" hidden="1" x14ac:dyDescent="0.3">
      <c r="A197" s="21">
        <v>191</v>
      </c>
      <c r="B197" s="25"/>
      <c r="C197" s="25"/>
      <c r="D197" s="23">
        <f t="shared" si="2"/>
        <v>0</v>
      </c>
    </row>
    <row r="198" spans="1:4" hidden="1" x14ac:dyDescent="0.3">
      <c r="A198" s="21">
        <v>192</v>
      </c>
      <c r="B198" s="25"/>
      <c r="C198" s="25"/>
      <c r="D198" s="23">
        <f t="shared" si="2"/>
        <v>0</v>
      </c>
    </row>
    <row r="199" spans="1:4" hidden="1" x14ac:dyDescent="0.3">
      <c r="A199" s="21">
        <v>193</v>
      </c>
      <c r="B199" s="25"/>
      <c r="C199" s="25"/>
      <c r="D199" s="23">
        <f t="shared" ref="D199:D262" si="3">C199/$I$3</f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si="3"/>
        <v>0</v>
      </c>
    </row>
    <row r="252" spans="1:4" hidden="1" x14ac:dyDescent="0.3">
      <c r="A252" s="21">
        <v>246</v>
      </c>
      <c r="B252" s="25"/>
      <c r="C252" s="25"/>
      <c r="D252" s="23">
        <f t="shared" si="3"/>
        <v>0</v>
      </c>
    </row>
    <row r="253" spans="1:4" hidden="1" x14ac:dyDescent="0.3">
      <c r="A253" s="21">
        <v>247</v>
      </c>
      <c r="B253" s="25"/>
      <c r="C253" s="25"/>
      <c r="D253" s="23">
        <f t="shared" si="3"/>
        <v>0</v>
      </c>
    </row>
    <row r="254" spans="1:4" hidden="1" x14ac:dyDescent="0.3">
      <c r="A254" s="21">
        <v>248</v>
      </c>
      <c r="B254" s="25"/>
      <c r="C254" s="25"/>
      <c r="D254" s="23">
        <f t="shared" si="3"/>
        <v>0</v>
      </c>
    </row>
    <row r="255" spans="1:4" hidden="1" x14ac:dyDescent="0.3">
      <c r="A255" s="21">
        <v>249</v>
      </c>
      <c r="B255" s="25"/>
      <c r="C255" s="25"/>
      <c r="D255" s="23">
        <f t="shared" si="3"/>
        <v>0</v>
      </c>
    </row>
    <row r="256" spans="1:4" hidden="1" x14ac:dyDescent="0.3">
      <c r="A256" s="21">
        <v>250</v>
      </c>
      <c r="B256" s="25"/>
      <c r="C256" s="25"/>
      <c r="D256" s="23">
        <f t="shared" si="3"/>
        <v>0</v>
      </c>
    </row>
    <row r="257" spans="1:4" hidden="1" x14ac:dyDescent="0.3">
      <c r="A257" s="21">
        <v>251</v>
      </c>
      <c r="B257" s="25"/>
      <c r="C257" s="25"/>
      <c r="D257" s="23">
        <f t="shared" si="3"/>
        <v>0</v>
      </c>
    </row>
    <row r="258" spans="1:4" hidden="1" x14ac:dyDescent="0.3">
      <c r="A258" s="21">
        <v>252</v>
      </c>
      <c r="B258" s="25"/>
      <c r="C258" s="25"/>
      <c r="D258" s="23">
        <f t="shared" si="3"/>
        <v>0</v>
      </c>
    </row>
    <row r="259" spans="1:4" hidden="1" x14ac:dyDescent="0.3">
      <c r="A259" s="21">
        <v>253</v>
      </c>
      <c r="B259" s="25"/>
      <c r="C259" s="25"/>
      <c r="D259" s="23">
        <f t="shared" si="3"/>
        <v>0</v>
      </c>
    </row>
    <row r="260" spans="1:4" hidden="1" x14ac:dyDescent="0.3">
      <c r="A260" s="21">
        <v>254</v>
      </c>
      <c r="B260" s="25"/>
      <c r="C260" s="25"/>
      <c r="D260" s="23">
        <f t="shared" si="3"/>
        <v>0</v>
      </c>
    </row>
    <row r="261" spans="1:4" hidden="1" x14ac:dyDescent="0.3">
      <c r="A261" s="21">
        <v>255</v>
      </c>
      <c r="B261" s="25"/>
      <c r="C261" s="25"/>
      <c r="D261" s="23">
        <f t="shared" si="3"/>
        <v>0</v>
      </c>
    </row>
    <row r="262" spans="1:4" hidden="1" x14ac:dyDescent="0.3">
      <c r="A262" s="21">
        <v>256</v>
      </c>
      <c r="B262" s="25"/>
      <c r="C262" s="25"/>
      <c r="D262" s="23">
        <f t="shared" si="3"/>
        <v>0</v>
      </c>
    </row>
    <row r="263" spans="1:4" hidden="1" x14ac:dyDescent="0.3">
      <c r="A263" s="21">
        <v>257</v>
      </c>
      <c r="B263" s="25"/>
      <c r="C263" s="25"/>
      <c r="D263" s="23">
        <f t="shared" ref="D263:D294" si="4">C263/$I$3</f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</sheetData>
  <phoneticPr fontId="2" type="noConversion"/>
  <conditionalFormatting sqref="D7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터빈발전기A</vt:lpstr>
      <vt:lpstr>터빈발전기B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2025-07-15T23:41:12Z</dcterms:modified>
</cp:coreProperties>
</file>