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측정자료!$A$10:$D$44</definedName>
  </definedNames>
  <calcPr calcId="162913"/>
</workbook>
</file>

<file path=xl/calcChain.xml><?xml version="1.0" encoding="utf-8"?>
<calcChain xmlns="http://schemas.openxmlformats.org/spreadsheetml/2006/main">
  <c r="B44" i="5" l="1"/>
  <c r="C44" i="5"/>
  <c r="D43" i="5" l="1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 l="1"/>
  <c r="D17" i="5"/>
  <c r="D16" i="5"/>
  <c r="D15" i="5"/>
  <c r="D14" i="5"/>
  <c r="D13" i="5"/>
  <c r="D12" i="5"/>
  <c r="D11" i="5"/>
  <c r="D44" i="5" s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<sst xmlns="http://schemas.openxmlformats.org/spreadsheetml/2006/main" count="28" uniqueCount="28">
  <si>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</si>
  <si>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</si>
  <si>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</si>
  <si>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</si>
  <si>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</si>
  <si>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</si>
  <si>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</si>
  <si>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</si>
  <si>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</si>
  <si>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</si>
  <si>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</si>
  <si>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</si>
  <si>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</si>
  <si>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</si>
  <si>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</si>
  <si>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</si>
  <si>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</si>
  <si>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</si>
  <si>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</si>
  <si>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</si>
  <si>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2023년 4월 14일</t>
    <phoneticPr fontId="19" type="noConversion"/>
  </si>
  <si>
    <t>25 ~ 26</t>
    <phoneticPr fontId="19" type="noConversion"/>
  </si>
  <si>
    <t>33EA</t>
    <phoneticPr fontId="19" type="noConversion"/>
  </si>
  <si>
    <t>평택 AK프라자</t>
    <phoneticPr fontId="19" type="noConversion"/>
  </si>
  <si>
    <t>BS</t>
    <phoneticPr fontId="19" type="noConversion"/>
  </si>
  <si>
    <t xml:space="preserve">방재실 100KVA용 </t>
    <phoneticPr fontId="19" type="noConversion"/>
  </si>
  <si>
    <t>ESP200-12</t>
    <phoneticPr fontId="19" type="noConversion"/>
  </si>
  <si>
    <t>2019.08.05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</si>
</sst>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H30" sqref="H30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7" t="s">
        <v>16</v>
      </c>
      <c r="B1" s="28"/>
      <c r="C1" s="28"/>
      <c r="D1" s="28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20</v>
      </c>
      <c r="C3" s="12" t="s">
        <v>7</v>
      </c>
      <c r="D3" s="11" t="s">
        <v>24</v>
      </c>
    </row>
    <row r="4" spans="1:6" s="13" customFormat="1">
      <c r="A4" s="10" t="s">
        <v>4</v>
      </c>
      <c r="B4" s="11" t="s">
        <v>23</v>
      </c>
      <c r="C4" s="12" t="s">
        <v>14</v>
      </c>
      <c r="D4" s="24" t="s">
        <v>21</v>
      </c>
    </row>
    <row r="5" spans="1:6" s="13" customFormat="1">
      <c r="A5" s="10" t="s">
        <v>17</v>
      </c>
      <c r="B5" s="11" t="s">
        <v>25</v>
      </c>
      <c r="C5" s="12" t="s">
        <v>11</v>
      </c>
      <c r="D5" s="24">
        <v>449.3</v>
      </c>
    </row>
    <row r="6" spans="1:6" s="13" customFormat="1">
      <c r="A6" s="10" t="s">
        <v>5</v>
      </c>
      <c r="B6" s="11" t="s">
        <v>26</v>
      </c>
      <c r="C6" s="12" t="s">
        <v>12</v>
      </c>
      <c r="D6" s="24">
        <v>3.9</v>
      </c>
    </row>
    <row r="7" spans="1:6" s="13" customFormat="1">
      <c r="A7" s="10" t="s">
        <v>15</v>
      </c>
      <c r="B7" s="24" t="s">
        <v>22</v>
      </c>
      <c r="C7" s="12" t="s">
        <v>13</v>
      </c>
      <c r="D7" s="24">
        <v>5.5</v>
      </c>
    </row>
    <row r="8" spans="1:6" s="13" customFormat="1">
      <c r="A8" s="14" t="s">
        <v>6</v>
      </c>
      <c r="B8" s="11" t="s">
        <v>27</v>
      </c>
      <c r="C8" s="12" t="s">
        <v>19</v>
      </c>
      <c r="D8" s="24">
        <v>2.2999999999999998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13.91</v>
      </c>
      <c r="C11" s="10">
        <v>2.41</v>
      </c>
      <c r="D11" s="20">
        <f>C11/D$8</f>
        <v>1.0478260869565219</v>
      </c>
    </row>
    <row r="12" spans="1:6" s="19" customFormat="1" ht="15">
      <c r="A12" s="10">
        <v>2</v>
      </c>
      <c r="B12" s="10">
        <v>13.91</v>
      </c>
      <c r="C12" s="10">
        <v>2.75</v>
      </c>
      <c r="D12" s="20">
        <f t="shared" ref="D12:D18" si="0">C12/D$8</f>
        <v>1.1956521739130437</v>
      </c>
    </row>
    <row r="13" spans="1:6" s="19" customFormat="1" ht="15">
      <c r="A13" s="10">
        <v>3</v>
      </c>
      <c r="B13" s="10">
        <v>13.57</v>
      </c>
      <c r="C13" s="10">
        <v>2.35</v>
      </c>
      <c r="D13" s="20">
        <f t="shared" si="0"/>
        <v>1.0217391304347827</v>
      </c>
    </row>
    <row r="14" spans="1:6" s="19" customFormat="1" ht="15">
      <c r="A14" s="10">
        <v>4</v>
      </c>
      <c r="B14" s="10">
        <v>13.62</v>
      </c>
      <c r="C14" s="10">
        <v>2.4300000000000002</v>
      </c>
      <c r="D14" s="20">
        <f t="shared" si="0"/>
        <v>1.0565217391304349</v>
      </c>
    </row>
    <row r="15" spans="1:6" s="19" customFormat="1" ht="15">
      <c r="A15" s="10">
        <v>5</v>
      </c>
      <c r="B15" s="10">
        <v>13.58</v>
      </c>
      <c r="C15" s="10">
        <v>2.4500000000000002</v>
      </c>
      <c r="D15" s="20">
        <f t="shared" si="0"/>
        <v>1.0652173913043479</v>
      </c>
    </row>
    <row r="16" spans="1:6" s="19" customFormat="1" ht="15">
      <c r="A16" s="10">
        <v>6</v>
      </c>
      <c r="B16" s="10">
        <v>13.39</v>
      </c>
      <c r="C16" s="10">
        <v>2.52</v>
      </c>
      <c r="D16" s="20">
        <f t="shared" si="0"/>
        <v>1.0956521739130436</v>
      </c>
    </row>
    <row r="17" spans="1:4" s="19" customFormat="1" ht="15">
      <c r="A17" s="10">
        <v>7</v>
      </c>
      <c r="B17" s="10">
        <v>13.42</v>
      </c>
      <c r="C17" s="10">
        <v>2.39</v>
      </c>
      <c r="D17" s="20">
        <f t="shared" si="0"/>
        <v>1.0391304347826089</v>
      </c>
    </row>
    <row r="18" spans="1:4" s="19" customFormat="1" ht="15">
      <c r="A18" s="10">
        <v>8</v>
      </c>
      <c r="B18" s="10">
        <v>13.41</v>
      </c>
      <c r="C18" s="10">
        <v>2.68</v>
      </c>
      <c r="D18" s="20">
        <f t="shared" si="0"/>
        <v>1.165217391304348</v>
      </c>
    </row>
    <row r="19" spans="1:4" s="19" customFormat="1" ht="15">
      <c r="A19" s="10">
        <v>9</v>
      </c>
      <c r="B19" s="10">
        <v>13.44</v>
      </c>
      <c r="C19" s="10">
        <v>2.85</v>
      </c>
      <c r="D19" s="20">
        <f>C19/D$8</f>
        <v>1.2391304347826089</v>
      </c>
    </row>
    <row r="20" spans="1:4" s="19" customFormat="1" ht="15">
      <c r="A20" s="10">
        <v>10</v>
      </c>
      <c r="B20" s="10">
        <v>13.24</v>
      </c>
      <c r="C20" s="10">
        <v>2.5</v>
      </c>
      <c r="D20" s="20">
        <f t="shared" ref="D20:D26" si="1">C20/D$8</f>
        <v>1.0869565217391306</v>
      </c>
    </row>
    <row r="21" spans="1:4" s="19" customFormat="1" ht="15">
      <c r="A21" s="10">
        <v>11</v>
      </c>
      <c r="B21" s="10">
        <v>13.36</v>
      </c>
      <c r="C21" s="10">
        <v>2.31</v>
      </c>
      <c r="D21" s="20">
        <f t="shared" si="1"/>
        <v>1.0043478260869567</v>
      </c>
    </row>
    <row r="22" spans="1:4" s="19" customFormat="1" ht="15">
      <c r="A22" s="10">
        <v>12</v>
      </c>
      <c r="B22" s="10">
        <v>13.33</v>
      </c>
      <c r="C22" s="10">
        <v>2.39</v>
      </c>
      <c r="D22" s="20">
        <f t="shared" si="1"/>
        <v>1.0391304347826089</v>
      </c>
    </row>
    <row r="23" spans="1:4" s="19" customFormat="1" ht="15">
      <c r="A23" s="10">
        <v>13</v>
      </c>
      <c r="B23" s="10">
        <v>13.36</v>
      </c>
      <c r="C23" s="10">
        <v>2.52</v>
      </c>
      <c r="D23" s="20">
        <f t="shared" si="1"/>
        <v>1.0956521739130436</v>
      </c>
    </row>
    <row r="24" spans="1:4" s="19" customFormat="1" ht="15">
      <c r="A24" s="10">
        <v>14</v>
      </c>
      <c r="B24" s="10">
        <v>13.32</v>
      </c>
      <c r="C24" s="10">
        <v>2.52</v>
      </c>
      <c r="D24" s="20">
        <f t="shared" si="1"/>
        <v>1.0956521739130436</v>
      </c>
    </row>
    <row r="25" spans="1:4" s="19" customFormat="1" ht="15">
      <c r="A25" s="10">
        <v>15</v>
      </c>
      <c r="B25" s="10">
        <v>13.29</v>
      </c>
      <c r="C25" s="10">
        <v>2.41</v>
      </c>
      <c r="D25" s="20">
        <f t="shared" si="1"/>
        <v>1.0478260869565219</v>
      </c>
    </row>
    <row r="26" spans="1:4" s="19" customFormat="1" ht="15">
      <c r="A26" s="10">
        <v>16</v>
      </c>
      <c r="B26" s="10">
        <v>13.21</v>
      </c>
      <c r="C26" s="10">
        <v>2.4700000000000002</v>
      </c>
      <c r="D26" s="20">
        <f t="shared" si="1"/>
        <v>1.0739130434782611</v>
      </c>
    </row>
    <row r="27" spans="1:4" s="19" customFormat="1" ht="15">
      <c r="A27" s="10">
        <v>17</v>
      </c>
      <c r="B27" s="10">
        <v>13.28</v>
      </c>
      <c r="C27" s="10">
        <v>2.41</v>
      </c>
      <c r="D27" s="20">
        <f t="shared" ref="D27" si="2">C27/D$8</f>
        <v>1.0478260869565219</v>
      </c>
    </row>
    <row r="28" spans="1:4" s="19" customFormat="1" ht="15">
      <c r="A28" s="10">
        <v>18</v>
      </c>
      <c r="B28" s="10">
        <v>13.22</v>
      </c>
      <c r="C28" s="10">
        <v>2.56</v>
      </c>
      <c r="D28" s="20">
        <f>C28/D$8</f>
        <v>1.1130434782608696</v>
      </c>
    </row>
    <row r="29" spans="1:4" s="19" customFormat="1" ht="15">
      <c r="A29" s="10">
        <v>19</v>
      </c>
      <c r="B29" s="10">
        <v>13.2</v>
      </c>
      <c r="C29" s="10">
        <v>2.56</v>
      </c>
      <c r="D29" s="20">
        <f t="shared" ref="D29:D35" si="3">C29/D$8</f>
        <v>1.1130434782608696</v>
      </c>
    </row>
    <row r="30" spans="1:4" s="19" customFormat="1" ht="15">
      <c r="A30" s="10">
        <v>20</v>
      </c>
      <c r="B30" s="10">
        <v>13.2</v>
      </c>
      <c r="C30" s="10">
        <v>2.34</v>
      </c>
      <c r="D30" s="20">
        <f t="shared" si="3"/>
        <v>1.0173913043478262</v>
      </c>
    </row>
    <row r="31" spans="1:4" s="19" customFormat="1" ht="15">
      <c r="A31" s="10">
        <v>21</v>
      </c>
      <c r="B31" s="10">
        <v>13.1</v>
      </c>
      <c r="C31" s="10">
        <v>2.61</v>
      </c>
      <c r="D31" s="20">
        <f t="shared" si="3"/>
        <v>1.1347826086956523</v>
      </c>
    </row>
    <row r="32" spans="1:4" s="19" customFormat="1" ht="15">
      <c r="A32" s="10">
        <v>22</v>
      </c>
      <c r="B32" s="10">
        <v>13.31</v>
      </c>
      <c r="C32" s="10">
        <v>2.39</v>
      </c>
      <c r="D32" s="20">
        <f t="shared" si="3"/>
        <v>1.0391304347826089</v>
      </c>
    </row>
    <row r="33" spans="1:6" s="19" customFormat="1" ht="15">
      <c r="A33" s="10">
        <v>23</v>
      </c>
      <c r="B33" s="10">
        <v>13.26</v>
      </c>
      <c r="C33" s="10">
        <v>2.6</v>
      </c>
      <c r="D33" s="20">
        <f t="shared" si="3"/>
        <v>1.1304347826086958</v>
      </c>
    </row>
    <row r="34" spans="1:6" s="19" customFormat="1" ht="15">
      <c r="A34" s="10">
        <v>24</v>
      </c>
      <c r="B34" s="10">
        <v>13.25</v>
      </c>
      <c r="C34" s="10">
        <v>2.37</v>
      </c>
      <c r="D34" s="20">
        <f t="shared" si="3"/>
        <v>1.0304347826086957</v>
      </c>
    </row>
    <row r="35" spans="1:6" s="19" customFormat="1" ht="15">
      <c r="A35" s="10">
        <v>25</v>
      </c>
      <c r="B35" s="10">
        <v>13.07</v>
      </c>
      <c r="C35" s="10">
        <v>2.64</v>
      </c>
      <c r="D35" s="20">
        <f t="shared" si="3"/>
        <v>1.1478260869565218</v>
      </c>
    </row>
    <row r="36" spans="1:6" s="19" customFormat="1" ht="15">
      <c r="A36" s="10">
        <v>26</v>
      </c>
      <c r="B36" s="10">
        <v>13.39</v>
      </c>
      <c r="C36" s="10">
        <v>2.41</v>
      </c>
      <c r="D36" s="20">
        <f>C36/D$8</f>
        <v>1.0478260869565219</v>
      </c>
    </row>
    <row r="37" spans="1:6" s="19" customFormat="1" ht="15">
      <c r="A37" s="10">
        <v>27</v>
      </c>
      <c r="B37" s="10">
        <v>13.62</v>
      </c>
      <c r="C37" s="10">
        <v>2.29</v>
      </c>
      <c r="D37" s="20">
        <f t="shared" ref="D37:D43" si="4">C37/D$8</f>
        <v>0.99565217391304361</v>
      </c>
    </row>
    <row r="38" spans="1:6" s="19" customFormat="1" ht="15">
      <c r="A38" s="10">
        <v>28</v>
      </c>
      <c r="B38" s="10">
        <v>13.4</v>
      </c>
      <c r="C38" s="10">
        <v>2.81</v>
      </c>
      <c r="D38" s="20">
        <f t="shared" si="4"/>
        <v>1.2217391304347827</v>
      </c>
      <c r="E38" s="26"/>
      <c r="F38" s="26"/>
    </row>
    <row r="39" spans="1:6" s="19" customFormat="1" ht="15">
      <c r="A39" s="10">
        <v>29</v>
      </c>
      <c r="B39" s="10">
        <v>13.27</v>
      </c>
      <c r="C39" s="10">
        <v>2.54</v>
      </c>
      <c r="D39" s="20">
        <f t="shared" si="4"/>
        <v>1.1043478260869566</v>
      </c>
    </row>
    <row r="40" spans="1:6" s="19" customFormat="1" ht="15">
      <c r="A40" s="10">
        <v>30</v>
      </c>
      <c r="B40" s="10">
        <v>13.51</v>
      </c>
      <c r="C40" s="10">
        <v>2.31</v>
      </c>
      <c r="D40" s="20">
        <f t="shared" si="4"/>
        <v>1.0043478260869567</v>
      </c>
    </row>
    <row r="41" spans="1:6" s="19" customFormat="1" ht="15">
      <c r="A41" s="10">
        <v>31</v>
      </c>
      <c r="B41" s="10">
        <v>13.53</v>
      </c>
      <c r="C41" s="10">
        <v>2.44</v>
      </c>
      <c r="D41" s="20">
        <f t="shared" si="4"/>
        <v>1.0608695652173914</v>
      </c>
    </row>
    <row r="42" spans="1:6" s="19" customFormat="1" ht="15">
      <c r="A42" s="10">
        <v>32</v>
      </c>
      <c r="B42" s="10">
        <v>13.76</v>
      </c>
      <c r="C42" s="10">
        <v>2.67</v>
      </c>
      <c r="D42" s="20">
        <f t="shared" si="4"/>
        <v>1.1608695652173913</v>
      </c>
    </row>
    <row r="43" spans="1:6" s="19" customFormat="1" ht="15">
      <c r="A43" s="10">
        <v>33</v>
      </c>
      <c r="B43" s="10">
        <v>13.41</v>
      </c>
      <c r="C43" s="10">
        <v>2.4900000000000002</v>
      </c>
      <c r="D43" s="20">
        <f t="shared" si="4"/>
        <v>1.0826086956521741</v>
      </c>
      <c r="E43" s="26"/>
      <c r="F43" s="26"/>
    </row>
    <row r="44" spans="1:6" s="23" customFormat="1">
      <c r="A44" s="21" t="s">
        <v>9</v>
      </c>
      <c r="B44" s="22">
        <f>AVERAGE(B11:B43)</f>
        <v>13.398181818181817</v>
      </c>
      <c r="C44" s="22">
        <f>AVERAGE(C11:C43)</f>
        <v>2.496666666666667</v>
      </c>
      <c r="D44" s="25">
        <f>AVERAGE(D11:D43)</f>
        <v>1.0855072463768118</v>
      </c>
    </row>
  </sheetData>
  <autoFilter ref="A10:D4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2023-04-17T06:54:57Z</dcterms:modified>
</cp:coreProperties>
</file>