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3285" windowWidth="19395" windowHeight="8280"/>
  </bookViews>
  <sheets>
    <sheet name="하동지사UPS20KVA" sheetId="6" r:id="rId1"/>
    <sheet name="Sheet4" sheetId="4" r:id="rId2"/>
    <sheet name="Sheet2" sheetId="2" r:id="rId3"/>
    <sheet name="Sheet3" sheetId="3" r:id="rId4"/>
  </sheets>
  <definedNames>
    <definedName name="_xlnm._FilterDatabase" localSheetId="0" hidden="1">하동지사UPS20KVA!$A$6:$D$46</definedName>
  </definedNames>
  <calcPr calcId="162913"/>
</workbook>
</file>

<file path=xl/calcChain.xml><?xml version="1.0" encoding="utf-8"?>
<calcChain xmlns="http://schemas.openxmlformats.org/spreadsheetml/2006/main">
  <c r="O3" i="6" l="1"/>
  <c r="H11" i="6"/>
  <c r="H7" i="6"/>
  <c r="H8" i="6"/>
  <c r="G8" i="6"/>
  <c r="G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<sst xmlns="http://schemas.openxmlformats.org/spreadsheetml/2006/main" count="32" uniqueCount="31">
  <si>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</si>
  <si>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</si>
  <si>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</si>
  <si>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</si>
  <si>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</si>
  <si>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</si>
  <si>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</si>
  <si>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</si>
  <si>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</si>
  <si>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</si>
  <si>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</si>
  <si>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</si>
  <si>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</si>
  <si>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</si>
  <si>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</si>
  <si>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</si>
  <si>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</si>
  <si>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</si>
  <si>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</si>
  <si>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</si>
  <si>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</si>
  <si>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</si>
  <si>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</si>
  <si>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</si>
  <si>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</si>
  <si>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</si>
  <si>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한국도로공사진주지사</t>
    <phoneticPr fontId="19" type="noConversion"/>
  </si>
  <si>
    <t>하동터널</t>
    <phoneticPr fontId="19" type="noConversion"/>
  </si>
  <si>
    <t>RP</t>
    <phoneticPr fontId="19" type="noConversion"/>
  </si>
  <si>
    <t>2020.02.22</t>
    <phoneticPr fontId="19" type="noConversion"/>
  </si>
  <si>
    <t>2020.03.01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</si>
</sst>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6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176" fontId="18" fillId="0" borderId="11" xfId="42" applyNumberFormat="1" applyFill="1" applyBorder="1" applyAlignment="1">
      <alignment horizontal="center"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0" workbookViewId="0">
      <selection activeCell="G22" sqref="G2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44126</v>
      </c>
      <c r="B3" s="19" t="s">
        <v>26</v>
      </c>
      <c r="C3" s="19" t="s">
        <v>27</v>
      </c>
      <c r="D3" s="19" t="s">
        <v>25</v>
      </c>
      <c r="E3" s="13" t="s">
        <v>28</v>
      </c>
      <c r="F3" s="16">
        <v>200</v>
      </c>
      <c r="G3" s="25" t="s">
        <v>29</v>
      </c>
      <c r="H3" s="25" t="s">
        <v>30</v>
      </c>
      <c r="I3" s="15"/>
      <c r="J3" s="16">
        <v>30</v>
      </c>
      <c r="K3" s="26">
        <v>20</v>
      </c>
      <c r="L3" s="26">
        <v>20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13.19</v>
      </c>
      <c r="C7" s="20">
        <v>2.98</v>
      </c>
      <c r="D7" s="12" t="e">
        <f t="shared" ref="D7:D46" si="0">C7/$I$3</f>
        <v>#DIV/0!</v>
      </c>
      <c r="F7" s="27" t="s">
        <v>23</v>
      </c>
      <c r="G7" s="27">
        <f>MAX(B7:B46)</f>
        <v>13.23</v>
      </c>
      <c r="H7" s="27">
        <f>MAX(C7:C46)</f>
        <v>3.04</v>
      </c>
      <c r="J7"/>
      <c r="K7"/>
    </row>
    <row r="8" spans="1:15">
      <c r="A8" s="9">
        <v>2</v>
      </c>
      <c r="B8" s="20">
        <v>13.23</v>
      </c>
      <c r="C8" s="20">
        <v>2.59</v>
      </c>
      <c r="D8" s="12" t="e">
        <f t="shared" si="0"/>
        <v>#DIV/0!</v>
      </c>
      <c r="F8" s="27" t="s">
        <v>24</v>
      </c>
      <c r="G8" s="27">
        <f>MIN(B7:B46)</f>
        <v>13.12</v>
      </c>
      <c r="H8" s="27">
        <f>MIN(C7:C46)</f>
        <v>2.52</v>
      </c>
      <c r="J8"/>
      <c r="K8"/>
    </row>
    <row r="9" spans="1:15">
      <c r="A9" s="9">
        <v>3</v>
      </c>
      <c r="B9" s="20">
        <v>13.21</v>
      </c>
      <c r="C9" s="20">
        <v>2.75</v>
      </c>
      <c r="D9" s="12" t="e">
        <f t="shared" si="0"/>
        <v>#DIV/0!</v>
      </c>
      <c r="J9"/>
      <c r="K9"/>
    </row>
    <row r="10" spans="1:15">
      <c r="A10" s="9">
        <v>4</v>
      </c>
      <c r="B10" s="20">
        <v>13.16</v>
      </c>
      <c r="C10" s="20">
        <v>2.69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13.15</v>
      </c>
      <c r="C11" s="20">
        <v>2.56</v>
      </c>
      <c r="D11" s="12" t="e">
        <f t="shared" si="0"/>
        <v>#DIV/0!</v>
      </c>
      <c r="F11" s="27" t="s">
        <v>21</v>
      </c>
      <c r="G11" s="29">
        <v>394.7</v>
      </c>
      <c r="H11" s="27">
        <f>G11/$J$3</f>
        <v>13.156666666666666</v>
      </c>
      <c r="J11"/>
      <c r="K11"/>
    </row>
    <row r="12" spans="1:15">
      <c r="A12" s="9">
        <v>6</v>
      </c>
      <c r="B12" s="20">
        <v>13.16</v>
      </c>
      <c r="C12" s="20">
        <v>2.89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13.21</v>
      </c>
      <c r="C13" s="20">
        <v>2.75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13.15</v>
      </c>
      <c r="C14" s="20">
        <v>2.8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13.15</v>
      </c>
      <c r="C15" s="20">
        <v>2.84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13.2</v>
      </c>
      <c r="C16" s="20">
        <v>2.87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13.15</v>
      </c>
      <c r="C17" s="20">
        <v>2.79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13.16</v>
      </c>
      <c r="C18" s="20">
        <v>3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13.15</v>
      </c>
      <c r="C19" s="20">
        <v>2.81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13.14</v>
      </c>
      <c r="C20" s="20">
        <v>2.79</v>
      </c>
      <c r="D20" s="12" t="e">
        <f t="shared" si="0"/>
        <v>#DIV/0!</v>
      </c>
      <c r="J20"/>
      <c r="K20"/>
    </row>
    <row r="21" spans="1:11">
      <c r="A21" s="9">
        <v>15</v>
      </c>
      <c r="B21" s="20">
        <v>13.14</v>
      </c>
      <c r="C21" s="20">
        <v>2.75</v>
      </c>
      <c r="D21" s="12" t="e">
        <f t="shared" si="0"/>
        <v>#DIV/0!</v>
      </c>
      <c r="J21"/>
      <c r="K21"/>
    </row>
    <row r="22" spans="1:11">
      <c r="A22" s="9">
        <v>16</v>
      </c>
      <c r="B22" s="20">
        <v>13.12</v>
      </c>
      <c r="C22" s="20">
        <v>2.76</v>
      </c>
      <c r="D22" s="12" t="e">
        <f t="shared" si="0"/>
        <v>#DIV/0!</v>
      </c>
      <c r="J22"/>
      <c r="K22"/>
    </row>
    <row r="23" spans="1:11">
      <c r="A23" s="9">
        <v>17</v>
      </c>
      <c r="B23" s="20">
        <v>13.19</v>
      </c>
      <c r="C23" s="20">
        <v>2.75</v>
      </c>
      <c r="D23" s="12" t="e">
        <f t="shared" si="0"/>
        <v>#DIV/0!</v>
      </c>
      <c r="J23"/>
      <c r="K23"/>
    </row>
    <row r="24" spans="1:11">
      <c r="A24" s="9">
        <v>18</v>
      </c>
      <c r="B24" s="20">
        <v>13.14</v>
      </c>
      <c r="C24" s="20">
        <v>2.74</v>
      </c>
      <c r="D24" s="12" t="e">
        <f t="shared" si="0"/>
        <v>#DIV/0!</v>
      </c>
      <c r="J24"/>
      <c r="K24"/>
    </row>
    <row r="25" spans="1:11">
      <c r="A25" s="9">
        <v>19</v>
      </c>
      <c r="B25" s="20">
        <v>13.16</v>
      </c>
      <c r="C25" s="20">
        <v>2.82</v>
      </c>
      <c r="D25" s="12" t="e">
        <f t="shared" si="0"/>
        <v>#DIV/0!</v>
      </c>
      <c r="J25"/>
      <c r="K25"/>
    </row>
    <row r="26" spans="1:11">
      <c r="A26" s="9">
        <v>20</v>
      </c>
      <c r="B26" s="20">
        <v>13.2</v>
      </c>
      <c r="C26" s="20">
        <v>2.79</v>
      </c>
      <c r="D26" s="12" t="e">
        <f t="shared" si="0"/>
        <v>#DIV/0!</v>
      </c>
      <c r="J26"/>
      <c r="K26"/>
    </row>
    <row r="27" spans="1:11">
      <c r="A27" s="9">
        <v>21</v>
      </c>
      <c r="B27" s="20">
        <v>13.13</v>
      </c>
      <c r="C27" s="20">
        <v>2.86</v>
      </c>
      <c r="D27" s="12" t="e">
        <f t="shared" si="0"/>
        <v>#DIV/0!</v>
      </c>
      <c r="J27"/>
      <c r="K27"/>
    </row>
    <row r="28" spans="1:11">
      <c r="A28" s="9">
        <v>22</v>
      </c>
      <c r="B28" s="20">
        <v>13.12</v>
      </c>
      <c r="C28" s="20">
        <v>2.78</v>
      </c>
      <c r="D28" s="12" t="e">
        <f t="shared" si="0"/>
        <v>#DIV/0!</v>
      </c>
      <c r="J28"/>
      <c r="K28"/>
    </row>
    <row r="29" spans="1:11">
      <c r="A29" s="9">
        <v>23</v>
      </c>
      <c r="B29" s="20">
        <v>13.12</v>
      </c>
      <c r="C29" s="20">
        <v>2.74</v>
      </c>
      <c r="D29" s="12" t="e">
        <f t="shared" si="0"/>
        <v>#DIV/0!</v>
      </c>
      <c r="J29"/>
      <c r="K29"/>
    </row>
    <row r="30" spans="1:11">
      <c r="A30" s="9">
        <v>24</v>
      </c>
      <c r="B30" s="20">
        <v>13.13</v>
      </c>
      <c r="C30" s="20">
        <v>2.52</v>
      </c>
      <c r="D30" s="12" t="e">
        <f t="shared" si="0"/>
        <v>#DIV/0!</v>
      </c>
      <c r="J30"/>
      <c r="K30"/>
    </row>
    <row r="31" spans="1:11">
      <c r="A31" s="9">
        <v>25</v>
      </c>
      <c r="B31" s="20">
        <v>13.19</v>
      </c>
      <c r="C31" s="20">
        <v>2.71</v>
      </c>
      <c r="D31" s="12" t="e">
        <f t="shared" si="0"/>
        <v>#DIV/0!</v>
      </c>
      <c r="J31"/>
      <c r="K31"/>
    </row>
    <row r="32" spans="1:11">
      <c r="A32" s="9">
        <v>26</v>
      </c>
      <c r="B32" s="20">
        <v>13.16</v>
      </c>
      <c r="C32" s="20">
        <v>2.76</v>
      </c>
      <c r="D32" s="12" t="e">
        <f t="shared" si="0"/>
        <v>#DIV/0!</v>
      </c>
      <c r="J32"/>
      <c r="K32"/>
    </row>
    <row r="33" spans="1:12">
      <c r="A33" s="9">
        <v>27</v>
      </c>
      <c r="B33" s="20">
        <v>13.13</v>
      </c>
      <c r="C33" s="20">
        <v>2.73</v>
      </c>
      <c r="D33" s="12" t="e">
        <f t="shared" si="0"/>
        <v>#DIV/0!</v>
      </c>
      <c r="J33"/>
      <c r="K33"/>
    </row>
    <row r="34" spans="1:12">
      <c r="A34" s="9">
        <v>28</v>
      </c>
      <c r="B34" s="20">
        <v>13.12</v>
      </c>
      <c r="C34" s="20">
        <v>2.87</v>
      </c>
      <c r="D34" s="12" t="e">
        <f t="shared" si="0"/>
        <v>#DIV/0!</v>
      </c>
      <c r="J34"/>
      <c r="K34"/>
    </row>
    <row r="35" spans="1:12">
      <c r="A35" s="9">
        <v>29</v>
      </c>
      <c r="B35" s="20">
        <v>13.12</v>
      </c>
      <c r="C35" s="20">
        <v>3.04</v>
      </c>
      <c r="D35" s="12" t="e">
        <f t="shared" si="0"/>
        <v>#DIV/0!</v>
      </c>
      <c r="J35"/>
      <c r="K35"/>
    </row>
    <row r="36" spans="1:12">
      <c r="A36" s="9">
        <v>30</v>
      </c>
      <c r="B36" s="20">
        <v>13.13</v>
      </c>
      <c r="C36" s="20">
        <v>2.77</v>
      </c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1" priority="2">
      <formula>$D7&gt;=1.5</formula>
    </cfRule>
    <cfRule type="expression" dxfId="0" priority="1">
      <formula>$D7&gt;=2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1"/>
    </sheetView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하동지사UPS20KVA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2020-10-22T06:25:21Z</dcterms:modified>
</cp:coreProperties>
</file>