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CS\서부파견-박성철\01.자료\21.SAP등록자료\2020년\"/>
    </mc:Choice>
  </mc:AlternateContent>
  <bookViews>
    <workbookView xWindow="600" yWindow="2385" windowWidth="19395" windowHeight="8280" activeTab="3"/>
  </bookViews>
  <sheets>
    <sheet name="정류기" sheetId="7" r:id="rId1"/>
    <sheet name="정류기 (2)" sheetId="8" r:id="rId2"/>
    <sheet name="비상발전기" sheetId="6" r:id="rId3"/>
    <sheet name="비상발전기 (2)" sheetId="9" r:id="rId4"/>
  </sheets>
  <definedNames>
    <definedName name="_xlnm._FilterDatabase" localSheetId="2" hidden="1">비상발전기!$A$6:$D$10</definedName>
    <definedName name="_xlnm._FilterDatabase" localSheetId="3" hidden="1">'비상발전기 (2)'!$A$6:$D$10</definedName>
    <definedName name="_xlnm._FilterDatabase" localSheetId="0" hidden="1">정류기!$A$6:$D$15</definedName>
    <definedName name="_xlnm._FilterDatabase" localSheetId="1" hidden="1">'정류기 (2)'!$A$6:$D$15</definedName>
  </definedNames>
  <calcPr calcId="162913"/>
</workbook>
</file>

<file path=xl/calcChain.xml><?xml version="1.0" encoding="utf-8"?>
<calcChain xmlns="http://schemas.openxmlformats.org/spreadsheetml/2006/main">
  <c r="H11" i="9" l="1"/>
  <c r="D10" i="9"/>
  <c r="D9" i="9"/>
  <c r="H8" i="9"/>
  <c r="G8" i="9"/>
  <c r="D8" i="9"/>
  <c r="H7" i="9"/>
  <c r="G7" i="9"/>
  <c r="D7" i="9"/>
  <c r="O3" i="9"/>
  <c r="D15" i="8"/>
  <c r="D14" i="8"/>
  <c r="D13" i="8"/>
  <c r="D12" i="8"/>
  <c r="H11" i="8"/>
  <c r="D11" i="8"/>
  <c r="D10" i="8"/>
  <c r="D9" i="8"/>
  <c r="H8" i="8"/>
  <c r="G8" i="8"/>
  <c r="D8" i="8"/>
  <c r="G7" i="8"/>
  <c r="D7" i="8"/>
  <c r="O3" i="8"/>
  <c r="H11" i="6" l="1"/>
  <c r="D15" i="7"/>
  <c r="D14" i="7"/>
  <c r="D13" i="7"/>
  <c r="D12" i="7"/>
  <c r="H11" i="7"/>
  <c r="D11" i="7"/>
  <c r="D10" i="7"/>
  <c r="D9" i="7"/>
  <c r="H8" i="7"/>
  <c r="G8" i="7"/>
  <c r="D8" i="7"/>
  <c r="G7" i="7"/>
  <c r="D7" i="7"/>
  <c r="O3" i="7"/>
  <c r="O3" i="6" l="1"/>
  <c r="H7" i="6"/>
  <c r="H8" i="6"/>
  <c r="G8" i="6"/>
  <c r="G7" i="6"/>
  <c r="D10" i="6"/>
  <c r="D9" i="6"/>
  <c r="D8" i="6"/>
  <c r="D7" i="6"/>
</calcChain>
</file>

<file path=xl/sharedStrings.xml><?xml version="1.0" encoding="utf-8"?>
<sst xmlns="http://schemas.openxmlformats.org/spreadsheetml/2006/main" count="120" uniqueCount="31">
  <si>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</si>
  <si>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</si>
  <si>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</si>
  <si>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</si>
  <si>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</si>
  <si>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</si>
  <si>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</si>
  <si>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</si>
  <si>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</si>
  <si>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</si>
  <si>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</si>
  <si>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</si>
  <si>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</si>
  <si>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</si>
  <si>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</si>
  <si>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</si>
  <si>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</si>
  <si>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</si>
  <si>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</si>
  <si>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</si>
  <si>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</si>
  <si>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</si>
  <si>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</si>
  <si>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선운휴먼시아</t>
    <phoneticPr fontId="19" type="noConversion"/>
  </si>
  <si>
    <t>BS</t>
    <phoneticPr fontId="19" type="noConversion"/>
  </si>
  <si>
    <t>ESH</t>
    <phoneticPr fontId="19" type="noConversion"/>
  </si>
  <si>
    <t>정류기</t>
    <phoneticPr fontId="19" type="noConversion"/>
  </si>
  <si>
    <t>24~25</t>
    <phoneticPr fontId="19" type="noConversion"/>
  </si>
  <si>
    <t>-.---</t>
  </si>
  <si>
    <t>비상발전기</t>
    <phoneticPr fontId="19" type="noConversion"/>
  </si>
  <si>
    <t>2*2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</si>
</sst>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2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C22" sqref="C22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5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>
      <c r="A3" s="16">
        <v>44103</v>
      </c>
      <c r="B3" s="12" t="s">
        <v>23</v>
      </c>
      <c r="C3" s="12" t="s">
        <v>26</v>
      </c>
      <c r="D3" s="12" t="s">
        <v>24</v>
      </c>
      <c r="E3" s="7" t="s">
        <v>25</v>
      </c>
      <c r="F3" s="9">
        <v>100</v>
      </c>
      <c r="G3" s="16">
        <v>42669</v>
      </c>
      <c r="H3" s="16"/>
      <c r="I3" s="8">
        <v>5</v>
      </c>
      <c r="J3" s="9">
        <v>9</v>
      </c>
      <c r="K3" s="17">
        <v>24</v>
      </c>
      <c r="L3" s="17" t="s">
        <v>27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/>
      <c r="J6"/>
      <c r="K6"/>
    </row>
    <row r="7" spans="1:15">
      <c r="A7" s="23">
        <v>1</v>
      </c>
      <c r="B7" s="13">
        <v>13.14</v>
      </c>
      <c r="C7" s="13">
        <v>4.78</v>
      </c>
      <c r="D7" s="6">
        <f t="shared" ref="D7:D15" si="0">C7/$I$3</f>
        <v>0.95600000000000007</v>
      </c>
      <c r="F7" s="24" t="s">
        <v>21</v>
      </c>
      <c r="G7" s="18">
        <f>MAX(B7:B15)</f>
        <v>13.6</v>
      </c>
      <c r="H7" s="13" t="s">
        <v>28</v>
      </c>
      <c r="J7"/>
      <c r="K7"/>
    </row>
    <row r="8" spans="1:15">
      <c r="A8" s="23">
        <v>2</v>
      </c>
      <c r="B8" s="13">
        <v>13.14</v>
      </c>
      <c r="C8" s="13">
        <v>4.63</v>
      </c>
      <c r="D8" s="6">
        <f t="shared" si="0"/>
        <v>0.92599999999999993</v>
      </c>
      <c r="F8" s="24" t="s">
        <v>22</v>
      </c>
      <c r="G8" s="18">
        <f>MIN(B7:B15)</f>
        <v>13.12</v>
      </c>
      <c r="H8" s="18">
        <f>MIN(C7:C15)</f>
        <v>4.4800000000000004</v>
      </c>
      <c r="J8"/>
      <c r="K8"/>
    </row>
    <row r="9" spans="1:15">
      <c r="A9" s="23">
        <v>3</v>
      </c>
      <c r="B9" s="13">
        <v>13.13</v>
      </c>
      <c r="C9" s="13">
        <v>4.72</v>
      </c>
      <c r="D9" s="6">
        <f t="shared" si="0"/>
        <v>0.94399999999999995</v>
      </c>
      <c r="J9"/>
      <c r="K9"/>
    </row>
    <row r="10" spans="1:15">
      <c r="A10" s="23">
        <v>4</v>
      </c>
      <c r="B10" s="13">
        <v>13.12</v>
      </c>
      <c r="C10" s="13">
        <v>4.54</v>
      </c>
      <c r="D10" s="6">
        <f t="shared" si="0"/>
        <v>0.90800000000000003</v>
      </c>
      <c r="J10"/>
      <c r="K10"/>
    </row>
    <row r="11" spans="1:15">
      <c r="A11" s="23">
        <v>5</v>
      </c>
      <c r="B11" s="13">
        <v>13.14</v>
      </c>
      <c r="C11" s="13">
        <v>4.76</v>
      </c>
      <c r="D11" s="6">
        <f t="shared" si="0"/>
        <v>0.95199999999999996</v>
      </c>
      <c r="F11" s="24" t="s">
        <v>19</v>
      </c>
      <c r="G11" s="19">
        <v>118.8</v>
      </c>
      <c r="H11" s="18">
        <f>G11/$J$3</f>
        <v>13.2</v>
      </c>
      <c r="J11"/>
      <c r="K11"/>
    </row>
    <row r="12" spans="1:15">
      <c r="A12" s="23">
        <v>6</v>
      </c>
      <c r="B12" s="13">
        <v>13.14</v>
      </c>
      <c r="C12" s="13">
        <v>4.54</v>
      </c>
      <c r="D12" s="6">
        <f t="shared" si="0"/>
        <v>0.90800000000000003</v>
      </c>
      <c r="J12"/>
      <c r="K12"/>
    </row>
    <row r="13" spans="1:15">
      <c r="A13" s="23">
        <v>7</v>
      </c>
      <c r="B13" s="13">
        <v>13.6</v>
      </c>
      <c r="C13" s="13" t="s">
        <v>28</v>
      </c>
      <c r="D13" s="6" t="e">
        <f t="shared" si="0"/>
        <v>#VALUE!</v>
      </c>
      <c r="J13"/>
      <c r="K13"/>
    </row>
    <row r="14" spans="1:15">
      <c r="A14" s="23">
        <v>8</v>
      </c>
      <c r="B14" s="13">
        <v>13.15</v>
      </c>
      <c r="C14" s="13">
        <v>4.62</v>
      </c>
      <c r="D14" s="6">
        <f t="shared" si="0"/>
        <v>0.92400000000000004</v>
      </c>
      <c r="J14"/>
      <c r="K14"/>
    </row>
    <row r="15" spans="1:15">
      <c r="A15" s="23">
        <v>9</v>
      </c>
      <c r="B15" s="13">
        <v>13.14</v>
      </c>
      <c r="C15" s="13">
        <v>4.4800000000000004</v>
      </c>
      <c r="D15" s="6">
        <f t="shared" si="0"/>
        <v>0.89600000000000013</v>
      </c>
      <c r="J15"/>
      <c r="K15"/>
    </row>
    <row r="16" spans="1:15">
      <c r="A16" s="5"/>
      <c r="B16" s="5"/>
      <c r="E16"/>
      <c r="F16"/>
      <c r="G16"/>
      <c r="H16"/>
      <c r="I16"/>
      <c r="J16"/>
      <c r="K16"/>
    </row>
    <row r="17" spans="1:11">
      <c r="A17" s="5"/>
      <c r="B17" s="5"/>
      <c r="E17"/>
      <c r="F17"/>
      <c r="G17"/>
      <c r="H17"/>
      <c r="I17"/>
      <c r="J17"/>
      <c r="K17"/>
    </row>
    <row r="18" spans="1:11">
      <c r="A18" s="5"/>
      <c r="B18" s="5"/>
      <c r="E18"/>
      <c r="F18"/>
      <c r="G18"/>
      <c r="H18"/>
      <c r="I18"/>
      <c r="J18"/>
      <c r="K18"/>
    </row>
    <row r="19" spans="1:11">
      <c r="A19" s="5"/>
      <c r="B19" s="5"/>
      <c r="E19"/>
      <c r="F19"/>
      <c r="G19"/>
      <c r="H19"/>
      <c r="I19"/>
      <c r="J19"/>
      <c r="K19"/>
    </row>
    <row r="20" spans="1:11">
      <c r="A20" s="5"/>
      <c r="B20" s="5"/>
      <c r="E20"/>
      <c r="F20"/>
      <c r="G20"/>
      <c r="H20"/>
      <c r="I20"/>
      <c r="J20"/>
      <c r="K20"/>
    </row>
    <row r="21" spans="1:11">
      <c r="A21" s="5"/>
      <c r="B21" s="5"/>
      <c r="E21"/>
      <c r="F21"/>
      <c r="G21"/>
      <c r="H21"/>
      <c r="I21"/>
      <c r="J21"/>
      <c r="K21"/>
    </row>
    <row r="22" spans="1:11">
      <c r="A22" s="5"/>
      <c r="B22" s="5"/>
      <c r="E22"/>
      <c r="F22"/>
      <c r="G22"/>
      <c r="H22"/>
      <c r="I22"/>
      <c r="J22"/>
      <c r="K22"/>
    </row>
    <row r="23" spans="1:11">
      <c r="A23" s="5"/>
      <c r="B23" s="5"/>
      <c r="E23"/>
      <c r="F23"/>
      <c r="G23"/>
      <c r="H23"/>
      <c r="I23"/>
      <c r="J23"/>
      <c r="K23"/>
    </row>
    <row r="24" spans="1:11">
      <c r="A24" s="5"/>
      <c r="B24" s="5"/>
      <c r="E24"/>
      <c r="F24"/>
      <c r="G24"/>
      <c r="H24"/>
      <c r="I24"/>
      <c r="J24"/>
      <c r="K24"/>
    </row>
    <row r="25" spans="1:11">
      <c r="A25" s="5"/>
      <c r="B25" s="5"/>
      <c r="E25"/>
      <c r="F25"/>
      <c r="G25"/>
      <c r="H25"/>
      <c r="I25"/>
      <c r="J25"/>
      <c r="K25"/>
    </row>
    <row r="26" spans="1:11">
      <c r="A26" s="5"/>
      <c r="B26" s="5"/>
      <c r="E26"/>
      <c r="F26"/>
      <c r="G26"/>
      <c r="H26"/>
      <c r="I26"/>
      <c r="J26"/>
      <c r="K26"/>
    </row>
    <row r="27" spans="1:11">
      <c r="A27" s="5"/>
      <c r="B27" s="5"/>
      <c r="E27"/>
      <c r="F27"/>
      <c r="G27"/>
      <c r="H27"/>
      <c r="I27"/>
      <c r="J27"/>
      <c r="K27"/>
    </row>
    <row r="28" spans="1:11">
      <c r="A28" s="5"/>
      <c r="B28" s="5"/>
      <c r="E28"/>
      <c r="F28"/>
      <c r="G28"/>
      <c r="H28"/>
      <c r="I28"/>
      <c r="J28"/>
      <c r="K28"/>
    </row>
    <row r="29" spans="1:11">
      <c r="A29" s="5"/>
      <c r="B29" s="5"/>
      <c r="E29"/>
      <c r="F29"/>
      <c r="G29"/>
      <c r="H29"/>
      <c r="I29"/>
      <c r="J29"/>
      <c r="K29"/>
    </row>
    <row r="30" spans="1:11">
      <c r="A30" s="5"/>
      <c r="B30" s="5"/>
      <c r="E30"/>
      <c r="F30"/>
      <c r="G30"/>
      <c r="H30"/>
      <c r="I30"/>
      <c r="J30"/>
      <c r="K30"/>
    </row>
    <row r="31" spans="1:11">
      <c r="A31" s="5"/>
      <c r="B31" s="5"/>
      <c r="E31"/>
      <c r="F31"/>
      <c r="G31"/>
      <c r="H31"/>
      <c r="I31"/>
      <c r="J31"/>
      <c r="K31"/>
    </row>
    <row r="32" spans="1:11">
      <c r="A32" s="5"/>
      <c r="B32" s="5"/>
      <c r="E32"/>
      <c r="F32"/>
      <c r="G32"/>
      <c r="H32"/>
      <c r="I32"/>
      <c r="J32"/>
      <c r="K32"/>
    </row>
    <row r="33" spans="1:11">
      <c r="A33" s="5"/>
      <c r="B33" s="5"/>
      <c r="E33"/>
      <c r="F33"/>
      <c r="G33"/>
      <c r="H33"/>
      <c r="I33"/>
      <c r="J33"/>
      <c r="K33"/>
    </row>
    <row r="34" spans="1:11">
      <c r="A34" s="5"/>
      <c r="B34" s="5"/>
      <c r="E34"/>
      <c r="F34"/>
      <c r="G34"/>
      <c r="H34"/>
      <c r="I34"/>
      <c r="J34"/>
      <c r="K34"/>
    </row>
    <row r="35" spans="1:11">
      <c r="A35" s="5"/>
      <c r="B35" s="5"/>
      <c r="E35"/>
      <c r="F35"/>
      <c r="G35"/>
      <c r="H35"/>
      <c r="I35"/>
      <c r="J35"/>
      <c r="K35"/>
    </row>
    <row r="36" spans="1:11">
      <c r="A36" s="5"/>
      <c r="B36" s="5"/>
      <c r="E36"/>
      <c r="F36"/>
      <c r="G36"/>
      <c r="H36"/>
      <c r="I36"/>
      <c r="J36"/>
      <c r="K36"/>
    </row>
    <row r="37" spans="1:11">
      <c r="A37" s="5"/>
      <c r="B37" s="5"/>
      <c r="E37"/>
      <c r="F37"/>
      <c r="G37"/>
      <c r="H37"/>
      <c r="I37"/>
      <c r="J37"/>
      <c r="K37"/>
    </row>
    <row r="38" spans="1:11">
      <c r="A38" s="5"/>
      <c r="B38" s="5"/>
      <c r="E38"/>
      <c r="F38"/>
      <c r="G38"/>
      <c r="H38"/>
      <c r="I38"/>
      <c r="J38"/>
      <c r="K38"/>
    </row>
    <row r="39" spans="1:11">
      <c r="A39" s="5"/>
      <c r="B39" s="5"/>
      <c r="E39"/>
      <c r="F39"/>
      <c r="G39"/>
      <c r="H39"/>
      <c r="I39"/>
      <c r="J39"/>
      <c r="K39"/>
    </row>
    <row r="40" spans="1:11">
      <c r="A40" s="5"/>
      <c r="B40" s="5"/>
      <c r="E40"/>
      <c r="F40"/>
      <c r="G40"/>
      <c r="H40"/>
      <c r="I40"/>
      <c r="J40"/>
      <c r="K40"/>
    </row>
    <row r="41" spans="1:11">
      <c r="A41" s="5"/>
      <c r="B41" s="5"/>
      <c r="E41"/>
      <c r="F41"/>
      <c r="G41"/>
      <c r="H41"/>
      <c r="I41"/>
      <c r="J41"/>
      <c r="K41"/>
    </row>
    <row r="42" spans="1:11">
      <c r="A42" s="5"/>
      <c r="B42" s="5"/>
      <c r="E42"/>
      <c r="F42"/>
      <c r="G42"/>
      <c r="H42"/>
      <c r="I42"/>
      <c r="J42"/>
      <c r="K42"/>
    </row>
    <row r="43" spans="1:11">
      <c r="A43" s="5"/>
      <c r="B43" s="5"/>
      <c r="E43"/>
      <c r="F43"/>
      <c r="G43"/>
      <c r="H43"/>
      <c r="I43"/>
      <c r="J43"/>
      <c r="K43"/>
    </row>
    <row r="44" spans="1:11">
      <c r="A44" s="5"/>
      <c r="B44" s="5"/>
      <c r="E44"/>
      <c r="F44"/>
      <c r="G44"/>
      <c r="H44"/>
      <c r="I44"/>
      <c r="J44"/>
      <c r="K44"/>
    </row>
    <row r="45" spans="1:11">
      <c r="A45" s="5"/>
      <c r="B45" s="5"/>
      <c r="E45"/>
      <c r="F45"/>
      <c r="G45"/>
      <c r="H45"/>
      <c r="I45"/>
      <c r="J45"/>
      <c r="K45"/>
    </row>
    <row r="46" spans="1:11">
      <c r="A46" s="5"/>
      <c r="B46" s="5"/>
      <c r="E46"/>
      <c r="F46"/>
      <c r="G46"/>
      <c r="H46"/>
      <c r="I46"/>
      <c r="J46"/>
      <c r="K46"/>
    </row>
    <row r="47" spans="1:11" ht="7.9" customHeight="1">
      <c r="A47" s="5"/>
      <c r="B47" s="5"/>
      <c r="C47" s="5"/>
      <c r="D47" s="5"/>
      <c r="E47"/>
      <c r="F47"/>
      <c r="G47"/>
      <c r="H47"/>
      <c r="I47"/>
      <c r="J47"/>
      <c r="K47"/>
    </row>
    <row r="48" spans="1:11" ht="132" customHeight="1">
      <c r="A48" s="10"/>
      <c r="B48" s="11"/>
      <c r="C48" s="11"/>
      <c r="D48" s="11"/>
      <c r="E48" s="11"/>
      <c r="F48"/>
      <c r="G48"/>
      <c r="H48"/>
      <c r="I48"/>
      <c r="J48"/>
      <c r="K48"/>
    </row>
    <row r="49" spans="1:11" ht="130.5" customHeight="1">
      <c r="A49" s="5"/>
      <c r="B49" s="5"/>
      <c r="C49" s="5"/>
      <c r="D49" s="5"/>
      <c r="E49"/>
      <c r="F49"/>
      <c r="G49"/>
      <c r="H49"/>
      <c r="I49"/>
      <c r="J49"/>
      <c r="K49"/>
    </row>
  </sheetData>
  <phoneticPr fontId="19" type="noConversion"/>
  <conditionalFormatting sqref="D7:D15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C16" sqref="C16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5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>
      <c r="A3" s="16">
        <v>44103</v>
      </c>
      <c r="B3" s="12" t="s">
        <v>23</v>
      </c>
      <c r="C3" s="12" t="s">
        <v>26</v>
      </c>
      <c r="D3" s="12" t="s">
        <v>24</v>
      </c>
      <c r="E3" s="7" t="s">
        <v>25</v>
      </c>
      <c r="F3" s="9">
        <v>100</v>
      </c>
      <c r="G3" s="16">
        <v>42669</v>
      </c>
      <c r="H3" s="16"/>
      <c r="I3" s="8">
        <v>5</v>
      </c>
      <c r="J3" s="9">
        <v>9</v>
      </c>
      <c r="K3" s="17">
        <v>24</v>
      </c>
      <c r="L3" s="17" t="s">
        <v>27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/>
      <c r="J6"/>
      <c r="K6"/>
    </row>
    <row r="7" spans="1:15">
      <c r="A7" s="23">
        <v>1</v>
      </c>
      <c r="B7" s="13">
        <v>13.14</v>
      </c>
      <c r="C7" s="13">
        <v>7.78</v>
      </c>
      <c r="D7" s="6">
        <f t="shared" ref="D7:D15" si="0">C7/$I$3</f>
        <v>1.556</v>
      </c>
      <c r="F7" s="24" t="s">
        <v>21</v>
      </c>
      <c r="G7" s="18">
        <f>MAX(B7:B15)</f>
        <v>13.6</v>
      </c>
      <c r="H7" s="13" t="s">
        <v>28</v>
      </c>
      <c r="J7"/>
      <c r="K7"/>
    </row>
    <row r="8" spans="1:15">
      <c r="A8" s="23">
        <v>2</v>
      </c>
      <c r="B8" s="13">
        <v>13.14</v>
      </c>
      <c r="C8" s="13">
        <v>6.63</v>
      </c>
      <c r="D8" s="6">
        <f t="shared" si="0"/>
        <v>1.3260000000000001</v>
      </c>
      <c r="F8" s="24" t="s">
        <v>22</v>
      </c>
      <c r="G8" s="18">
        <f>MIN(B7:B15)</f>
        <v>13.12</v>
      </c>
      <c r="H8" s="18">
        <f>MIN(C7:C15)</f>
        <v>4.9800000000000004</v>
      </c>
      <c r="J8"/>
      <c r="K8"/>
    </row>
    <row r="9" spans="1:15">
      <c r="A9" s="23">
        <v>3</v>
      </c>
      <c r="B9" s="13">
        <v>13.13</v>
      </c>
      <c r="C9" s="13">
        <v>6.72</v>
      </c>
      <c r="D9" s="6">
        <f t="shared" si="0"/>
        <v>1.3439999999999999</v>
      </c>
      <c r="J9"/>
      <c r="K9"/>
    </row>
    <row r="10" spans="1:15">
      <c r="A10" s="23">
        <v>4</v>
      </c>
      <c r="B10" s="13">
        <v>13.12</v>
      </c>
      <c r="C10" s="13">
        <v>7.54</v>
      </c>
      <c r="D10" s="6">
        <f t="shared" si="0"/>
        <v>1.508</v>
      </c>
      <c r="J10"/>
      <c r="K10"/>
    </row>
    <row r="11" spans="1:15">
      <c r="A11" s="23">
        <v>5</v>
      </c>
      <c r="B11" s="13">
        <v>13.14</v>
      </c>
      <c r="C11" s="13">
        <v>5.76</v>
      </c>
      <c r="D11" s="6">
        <f t="shared" si="0"/>
        <v>1.1519999999999999</v>
      </c>
      <c r="F11" s="24" t="s">
        <v>19</v>
      </c>
      <c r="G11" s="19">
        <v>118.8</v>
      </c>
      <c r="H11" s="18">
        <f>G11/$J$3</f>
        <v>13.2</v>
      </c>
      <c r="J11"/>
      <c r="K11"/>
    </row>
    <row r="12" spans="1:15">
      <c r="A12" s="23">
        <v>6</v>
      </c>
      <c r="B12" s="13">
        <v>13.14</v>
      </c>
      <c r="C12" s="13">
        <v>4.9800000000000004</v>
      </c>
      <c r="D12" s="6">
        <f t="shared" si="0"/>
        <v>0.99600000000000011</v>
      </c>
      <c r="J12"/>
      <c r="K12"/>
    </row>
    <row r="13" spans="1:15">
      <c r="A13" s="23">
        <v>7</v>
      </c>
      <c r="B13" s="13">
        <v>13.6</v>
      </c>
      <c r="C13" s="13" t="s">
        <v>28</v>
      </c>
      <c r="D13" s="6" t="e">
        <f t="shared" si="0"/>
        <v>#VALUE!</v>
      </c>
      <c r="J13"/>
      <c r="K13"/>
    </row>
    <row r="14" spans="1:15">
      <c r="A14" s="23">
        <v>8</v>
      </c>
      <c r="B14" s="13">
        <v>13.15</v>
      </c>
      <c r="C14" s="13">
        <v>6.96</v>
      </c>
      <c r="D14" s="6">
        <f t="shared" si="0"/>
        <v>1.3919999999999999</v>
      </c>
      <c r="J14"/>
      <c r="K14"/>
    </row>
    <row r="15" spans="1:15">
      <c r="A15" s="23">
        <v>9</v>
      </c>
      <c r="B15" s="13">
        <v>13.14</v>
      </c>
      <c r="C15" s="13">
        <v>7.15</v>
      </c>
      <c r="D15" s="6">
        <f t="shared" si="0"/>
        <v>1.4300000000000002</v>
      </c>
      <c r="J15"/>
      <c r="K15"/>
    </row>
    <row r="16" spans="1:15">
      <c r="A16" s="5"/>
      <c r="B16" s="5"/>
      <c r="E16"/>
      <c r="F16"/>
      <c r="G16"/>
      <c r="H16"/>
      <c r="I16"/>
      <c r="J16"/>
      <c r="K16"/>
    </row>
    <row r="17" spans="1:11">
      <c r="A17" s="5"/>
      <c r="B17" s="5"/>
      <c r="E17"/>
      <c r="F17"/>
      <c r="G17"/>
      <c r="H17"/>
      <c r="I17"/>
      <c r="J17"/>
      <c r="K17"/>
    </row>
    <row r="18" spans="1:11">
      <c r="A18" s="5"/>
      <c r="B18" s="5"/>
      <c r="E18"/>
      <c r="F18"/>
      <c r="G18"/>
      <c r="H18"/>
      <c r="I18"/>
      <c r="J18"/>
      <c r="K18"/>
    </row>
    <row r="19" spans="1:11">
      <c r="A19" s="5"/>
      <c r="B19" s="5"/>
      <c r="E19"/>
      <c r="F19"/>
      <c r="G19"/>
      <c r="H19"/>
      <c r="I19"/>
      <c r="J19"/>
      <c r="K19"/>
    </row>
    <row r="20" spans="1:11">
      <c r="A20" s="5"/>
      <c r="B20" s="5"/>
      <c r="E20"/>
      <c r="F20"/>
      <c r="G20"/>
      <c r="H20"/>
      <c r="I20"/>
      <c r="J20"/>
      <c r="K20"/>
    </row>
    <row r="21" spans="1:11">
      <c r="A21" s="5"/>
      <c r="B21" s="5"/>
      <c r="E21"/>
      <c r="F21"/>
      <c r="G21"/>
      <c r="H21"/>
      <c r="I21"/>
      <c r="J21"/>
      <c r="K21"/>
    </row>
    <row r="22" spans="1:11">
      <c r="A22" s="5"/>
      <c r="B22" s="5"/>
      <c r="E22"/>
      <c r="F22"/>
      <c r="G22"/>
      <c r="H22"/>
      <c r="I22"/>
      <c r="J22"/>
      <c r="K22"/>
    </row>
    <row r="23" spans="1:11">
      <c r="A23" s="5"/>
      <c r="B23" s="5"/>
      <c r="E23"/>
      <c r="F23"/>
      <c r="G23"/>
      <c r="H23"/>
      <c r="I23"/>
      <c r="J23"/>
      <c r="K23"/>
    </row>
    <row r="24" spans="1:11">
      <c r="A24" s="5"/>
      <c r="B24" s="5"/>
      <c r="E24"/>
      <c r="F24"/>
      <c r="G24"/>
      <c r="H24"/>
      <c r="I24"/>
      <c r="J24"/>
      <c r="K24"/>
    </row>
    <row r="25" spans="1:11">
      <c r="A25" s="5"/>
      <c r="B25" s="5"/>
      <c r="E25"/>
      <c r="F25"/>
      <c r="G25"/>
      <c r="H25"/>
      <c r="I25"/>
      <c r="J25"/>
      <c r="K25"/>
    </row>
    <row r="26" spans="1:11">
      <c r="A26" s="5"/>
      <c r="B26" s="5"/>
      <c r="E26"/>
      <c r="F26"/>
      <c r="G26"/>
      <c r="H26"/>
      <c r="I26"/>
      <c r="J26"/>
      <c r="K26"/>
    </row>
    <row r="27" spans="1:11">
      <c r="A27" s="5"/>
      <c r="B27" s="5"/>
      <c r="E27"/>
      <c r="F27"/>
      <c r="G27"/>
      <c r="H27"/>
      <c r="I27"/>
      <c r="J27"/>
      <c r="K27"/>
    </row>
    <row r="28" spans="1:11">
      <c r="A28" s="5"/>
      <c r="B28" s="5"/>
      <c r="E28"/>
      <c r="F28"/>
      <c r="G28"/>
      <c r="H28"/>
      <c r="I28"/>
      <c r="J28"/>
      <c r="K28"/>
    </row>
    <row r="29" spans="1:11">
      <c r="A29" s="5"/>
      <c r="B29" s="5"/>
      <c r="E29"/>
      <c r="F29"/>
      <c r="G29"/>
      <c r="H29"/>
      <c r="I29"/>
      <c r="J29"/>
      <c r="K29"/>
    </row>
    <row r="30" spans="1:11">
      <c r="A30" s="5"/>
      <c r="B30" s="5"/>
      <c r="E30"/>
      <c r="F30"/>
      <c r="G30"/>
      <c r="H30"/>
      <c r="I30"/>
      <c r="J30"/>
      <c r="K30"/>
    </row>
    <row r="31" spans="1:11">
      <c r="A31" s="5"/>
      <c r="B31" s="5"/>
      <c r="E31"/>
      <c r="F31"/>
      <c r="G31"/>
      <c r="H31"/>
      <c r="I31"/>
      <c r="J31"/>
      <c r="K31"/>
    </row>
    <row r="32" spans="1:11">
      <c r="A32" s="5"/>
      <c r="B32" s="5"/>
      <c r="E32"/>
      <c r="F32"/>
      <c r="G32"/>
      <c r="H32"/>
      <c r="I32"/>
      <c r="J32"/>
      <c r="K32"/>
    </row>
    <row r="33" spans="1:11">
      <c r="A33" s="5"/>
      <c r="B33" s="5"/>
      <c r="E33"/>
      <c r="F33"/>
      <c r="G33"/>
      <c r="H33"/>
      <c r="I33"/>
      <c r="J33"/>
      <c r="K33"/>
    </row>
    <row r="34" spans="1:11">
      <c r="A34" s="5"/>
      <c r="B34" s="5"/>
      <c r="E34"/>
      <c r="F34"/>
      <c r="G34"/>
      <c r="H34"/>
      <c r="I34"/>
      <c r="J34"/>
      <c r="K34"/>
    </row>
    <row r="35" spans="1:11">
      <c r="A35" s="5"/>
      <c r="B35" s="5"/>
      <c r="E35"/>
      <c r="F35"/>
      <c r="G35"/>
      <c r="H35"/>
      <c r="I35"/>
      <c r="J35"/>
      <c r="K35"/>
    </row>
    <row r="36" spans="1:11">
      <c r="A36" s="5"/>
      <c r="B36" s="5"/>
      <c r="E36"/>
      <c r="F36"/>
      <c r="G36"/>
      <c r="H36"/>
      <c r="I36"/>
      <c r="J36"/>
      <c r="K36"/>
    </row>
    <row r="37" spans="1:11">
      <c r="A37" s="5"/>
      <c r="B37" s="5"/>
      <c r="E37"/>
      <c r="F37"/>
      <c r="G37"/>
      <c r="H37"/>
      <c r="I37"/>
      <c r="J37"/>
      <c r="K37"/>
    </row>
    <row r="38" spans="1:11">
      <c r="A38" s="5"/>
      <c r="B38" s="5"/>
      <c r="E38"/>
      <c r="F38"/>
      <c r="G38"/>
      <c r="H38"/>
      <c r="I38"/>
      <c r="J38"/>
      <c r="K38"/>
    </row>
    <row r="39" spans="1:11">
      <c r="A39" s="5"/>
      <c r="B39" s="5"/>
      <c r="E39"/>
      <c r="F39"/>
      <c r="G39"/>
      <c r="H39"/>
      <c r="I39"/>
      <c r="J39"/>
      <c r="K39"/>
    </row>
    <row r="40" spans="1:11">
      <c r="A40" s="5"/>
      <c r="B40" s="5"/>
      <c r="E40"/>
      <c r="F40"/>
      <c r="G40"/>
      <c r="H40"/>
      <c r="I40"/>
      <c r="J40"/>
      <c r="K40"/>
    </row>
    <row r="41" spans="1:11">
      <c r="A41" s="5"/>
      <c r="B41" s="5"/>
      <c r="E41"/>
      <c r="F41"/>
      <c r="G41"/>
      <c r="H41"/>
      <c r="I41"/>
      <c r="J41"/>
      <c r="K41"/>
    </row>
    <row r="42" spans="1:11">
      <c r="A42" s="5"/>
      <c r="B42" s="5"/>
      <c r="E42"/>
      <c r="F42"/>
      <c r="G42"/>
      <c r="H42"/>
      <c r="I42"/>
      <c r="J42"/>
      <c r="K42"/>
    </row>
    <row r="43" spans="1:11">
      <c r="A43" s="5"/>
      <c r="B43" s="5"/>
      <c r="E43"/>
      <c r="F43"/>
      <c r="G43"/>
      <c r="H43"/>
      <c r="I43"/>
      <c r="J43"/>
      <c r="K43"/>
    </row>
    <row r="44" spans="1:11">
      <c r="A44" s="5"/>
      <c r="B44" s="5"/>
      <c r="E44"/>
      <c r="F44"/>
      <c r="G44"/>
      <c r="H44"/>
      <c r="I44"/>
      <c r="J44"/>
      <c r="K44"/>
    </row>
    <row r="45" spans="1:11">
      <c r="A45" s="5"/>
      <c r="B45" s="5"/>
      <c r="E45"/>
      <c r="F45"/>
      <c r="G45"/>
      <c r="H45"/>
      <c r="I45"/>
      <c r="J45"/>
      <c r="K45"/>
    </row>
    <row r="46" spans="1:11">
      <c r="A46" s="5"/>
      <c r="B46" s="5"/>
      <c r="E46"/>
      <c r="F46"/>
      <c r="G46"/>
      <c r="H46"/>
      <c r="I46"/>
      <c r="J46"/>
      <c r="K46"/>
    </row>
    <row r="47" spans="1:11" ht="7.9" customHeight="1">
      <c r="A47" s="5"/>
      <c r="B47" s="5"/>
      <c r="C47" s="5"/>
      <c r="D47" s="5"/>
      <c r="E47"/>
      <c r="F47"/>
      <c r="G47"/>
      <c r="H47"/>
      <c r="I47"/>
      <c r="J47"/>
      <c r="K47"/>
    </row>
    <row r="48" spans="1:11" ht="132" customHeight="1">
      <c r="A48" s="10"/>
      <c r="B48" s="11"/>
      <c r="C48" s="11"/>
      <c r="D48" s="11"/>
      <c r="E48" s="11"/>
      <c r="F48"/>
      <c r="G48"/>
      <c r="H48"/>
      <c r="I48"/>
      <c r="J48"/>
      <c r="K48"/>
    </row>
    <row r="49" spans="1:11" ht="130.5" customHeight="1">
      <c r="A49" s="5"/>
      <c r="B49" s="5"/>
      <c r="C49" s="5"/>
      <c r="D49" s="5"/>
      <c r="E49"/>
      <c r="F49"/>
      <c r="G49"/>
      <c r="H49"/>
      <c r="I49"/>
      <c r="J49"/>
      <c r="K49"/>
    </row>
  </sheetData>
  <phoneticPr fontId="19" type="noConversion"/>
  <conditionalFormatting sqref="D7:D15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E1" workbookViewId="0">
      <selection activeCell="G3" sqref="G3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5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>
      <c r="A3" s="16">
        <v>44103</v>
      </c>
      <c r="B3" s="12" t="s">
        <v>23</v>
      </c>
      <c r="C3" s="12" t="s">
        <v>29</v>
      </c>
      <c r="D3" s="12" t="s">
        <v>24</v>
      </c>
      <c r="E3" s="7" t="s">
        <v>25</v>
      </c>
      <c r="F3" s="9">
        <v>200</v>
      </c>
      <c r="G3" s="16">
        <v>42698</v>
      </c>
      <c r="H3" s="16"/>
      <c r="I3" s="8">
        <v>3.4</v>
      </c>
      <c r="J3" s="9" t="s">
        <v>30</v>
      </c>
      <c r="K3" s="17"/>
      <c r="L3" s="17"/>
      <c r="M3" s="14"/>
      <c r="N3" s="14"/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/>
      <c r="J6"/>
      <c r="K6"/>
    </row>
    <row r="7" spans="1:15">
      <c r="A7" s="23">
        <v>1</v>
      </c>
      <c r="B7" s="13">
        <v>13.36</v>
      </c>
      <c r="C7" s="13">
        <v>2.8</v>
      </c>
      <c r="D7" s="6">
        <f t="shared" ref="D7:D10" si="0">C7/$I$3</f>
        <v>0.82352941176470584</v>
      </c>
      <c r="F7" s="24" t="s">
        <v>21</v>
      </c>
      <c r="G7" s="18">
        <f>MAX(B7:B10)</f>
        <v>13.41</v>
      </c>
      <c r="H7" s="18">
        <f>MAX(C7:C10)</f>
        <v>3.5</v>
      </c>
      <c r="J7"/>
      <c r="K7"/>
    </row>
    <row r="8" spans="1:15">
      <c r="A8" s="23">
        <v>2</v>
      </c>
      <c r="B8" s="13">
        <v>13.41</v>
      </c>
      <c r="C8" s="13">
        <v>2.95</v>
      </c>
      <c r="D8" s="6">
        <f t="shared" si="0"/>
        <v>0.86764705882352944</v>
      </c>
      <c r="F8" s="24" t="s">
        <v>22</v>
      </c>
      <c r="G8" s="18">
        <f>MIN(B7:B10)</f>
        <v>13.36</v>
      </c>
      <c r="H8" s="18">
        <f>MIN(C7:C10)</f>
        <v>2.75</v>
      </c>
      <c r="J8"/>
      <c r="K8"/>
    </row>
    <row r="9" spans="1:15">
      <c r="A9" s="23">
        <v>3</v>
      </c>
      <c r="B9" s="13">
        <v>13.38</v>
      </c>
      <c r="C9" s="13">
        <v>2.75</v>
      </c>
      <c r="D9" s="6">
        <f t="shared" si="0"/>
        <v>0.80882352941176472</v>
      </c>
      <c r="J9"/>
      <c r="K9"/>
    </row>
    <row r="10" spans="1:15">
      <c r="A10" s="23">
        <v>4</v>
      </c>
      <c r="B10" s="13">
        <v>13.39</v>
      </c>
      <c r="C10" s="13">
        <v>3.5</v>
      </c>
      <c r="D10" s="6">
        <f t="shared" si="0"/>
        <v>1.0294117647058825</v>
      </c>
      <c r="J10"/>
      <c r="K10"/>
    </row>
    <row r="11" spans="1:15">
      <c r="F11" s="24" t="s">
        <v>19</v>
      </c>
      <c r="G11" s="18">
        <v>26.77</v>
      </c>
      <c r="H11" s="18">
        <f>G11/2</f>
        <v>13.385</v>
      </c>
      <c r="J11"/>
      <c r="K11"/>
    </row>
    <row r="12" spans="1:15">
      <c r="A12" s="3"/>
      <c r="B12" s="3"/>
      <c r="C12" s="5"/>
      <c r="D12" s="5"/>
      <c r="E12" s="5"/>
      <c r="F12"/>
      <c r="G12"/>
      <c r="H12"/>
      <c r="I12"/>
      <c r="J12"/>
      <c r="K12"/>
    </row>
    <row r="13" spans="1:15">
      <c r="A13" s="3"/>
      <c r="B13" s="3"/>
      <c r="C13" s="5"/>
      <c r="D13" s="5"/>
      <c r="E13" s="5"/>
      <c r="F13"/>
      <c r="G13"/>
      <c r="H13"/>
      <c r="I13"/>
      <c r="J13"/>
      <c r="K13"/>
    </row>
    <row r="14" spans="1:15">
      <c r="J14"/>
      <c r="K14"/>
    </row>
    <row r="15" spans="1:15">
      <c r="J15"/>
      <c r="K15"/>
    </row>
    <row r="16" spans="1:15">
      <c r="J16"/>
      <c r="K16"/>
    </row>
    <row r="17" spans="10:11">
      <c r="J17"/>
      <c r="K17"/>
    </row>
    <row r="18" spans="10:11">
      <c r="J18"/>
      <c r="K18"/>
    </row>
    <row r="19" spans="10:11">
      <c r="J19"/>
      <c r="K19"/>
    </row>
    <row r="20" spans="10:11">
      <c r="J20"/>
      <c r="K20"/>
    </row>
    <row r="21" spans="10:11">
      <c r="J21"/>
      <c r="K21"/>
    </row>
    <row r="22" spans="10:11">
      <c r="J22"/>
      <c r="K22"/>
    </row>
    <row r="23" spans="10:11">
      <c r="J23"/>
      <c r="K23"/>
    </row>
    <row r="24" spans="10:11">
      <c r="J24"/>
      <c r="K24"/>
    </row>
    <row r="25" spans="10:11">
      <c r="J25"/>
      <c r="K25"/>
    </row>
    <row r="26" spans="10:11">
      <c r="J26"/>
      <c r="K26"/>
    </row>
    <row r="27" spans="10:11">
      <c r="J27"/>
      <c r="K27"/>
    </row>
    <row r="28" spans="10:11">
      <c r="J28"/>
      <c r="K28"/>
    </row>
    <row r="29" spans="10:11">
      <c r="J29"/>
      <c r="K29"/>
    </row>
    <row r="30" spans="10:11">
      <c r="J30"/>
      <c r="K30"/>
    </row>
    <row r="31" spans="10:11">
      <c r="J31"/>
      <c r="K31"/>
    </row>
    <row r="32" spans="10:11">
      <c r="J32"/>
      <c r="K32"/>
    </row>
    <row r="33" spans="2:11">
      <c r="J33"/>
      <c r="K33"/>
    </row>
    <row r="34" spans="2:11">
      <c r="J34"/>
      <c r="K34"/>
    </row>
    <row r="35" spans="2:11">
      <c r="J35"/>
      <c r="K35"/>
    </row>
    <row r="36" spans="2:11">
      <c r="J36"/>
      <c r="K36"/>
    </row>
    <row r="37" spans="2:11">
      <c r="J37"/>
      <c r="K37"/>
    </row>
    <row r="38" spans="2:11">
      <c r="J38"/>
      <c r="K38"/>
    </row>
    <row r="39" spans="2:11">
      <c r="J39"/>
      <c r="K39"/>
    </row>
    <row r="40" spans="2:11">
      <c r="J40"/>
      <c r="K40"/>
    </row>
    <row r="41" spans="2:11">
      <c r="J41"/>
      <c r="K41"/>
    </row>
    <row r="42" spans="2:11">
      <c r="J42"/>
      <c r="K42"/>
    </row>
    <row r="43" spans="2:11">
      <c r="J43"/>
      <c r="K43"/>
    </row>
    <row r="44" spans="2:11">
      <c r="J44"/>
      <c r="K44"/>
    </row>
    <row r="45" spans="2:11">
      <c r="J45"/>
      <c r="K45"/>
    </row>
    <row r="46" spans="2:11">
      <c r="J46"/>
      <c r="K46"/>
    </row>
    <row r="47" spans="2:11" ht="7.9" customHeight="1"/>
    <row r="48" spans="2:11" ht="132" customHeight="1">
      <c r="B48" s="10"/>
      <c r="C48" s="11"/>
      <c r="D48" s="11"/>
      <c r="E48" s="11"/>
      <c r="F48" s="11"/>
      <c r="G48"/>
      <c r="H48"/>
      <c r="I48"/>
      <c r="J48"/>
      <c r="K48"/>
    </row>
    <row r="49" spans="2:11" ht="130.5" customHeight="1">
      <c r="B49" s="5"/>
      <c r="C49" s="5"/>
      <c r="D49" s="5"/>
      <c r="E49" s="5"/>
      <c r="F49"/>
      <c r="G49"/>
      <c r="H49"/>
      <c r="I49"/>
      <c r="J49"/>
      <c r="K49"/>
    </row>
  </sheetData>
  <phoneticPr fontId="19" type="noConversion"/>
  <conditionalFormatting sqref="D7:D10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workbookViewId="0">
      <selection activeCell="C11" sqref="C11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5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>
      <c r="A3" s="16">
        <v>44103</v>
      </c>
      <c r="B3" s="12" t="s">
        <v>23</v>
      </c>
      <c r="C3" s="12" t="s">
        <v>29</v>
      </c>
      <c r="D3" s="12" t="s">
        <v>24</v>
      </c>
      <c r="E3" s="7" t="s">
        <v>25</v>
      </c>
      <c r="F3" s="9">
        <v>200</v>
      </c>
      <c r="G3" s="16">
        <v>42698</v>
      </c>
      <c r="H3" s="16"/>
      <c r="I3" s="8">
        <v>3.4</v>
      </c>
      <c r="J3" s="9" t="s">
        <v>30</v>
      </c>
      <c r="K3" s="17"/>
      <c r="L3" s="17"/>
      <c r="M3" s="14"/>
      <c r="N3" s="14"/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/>
      <c r="J6"/>
      <c r="K6"/>
    </row>
    <row r="7" spans="1:15">
      <c r="A7" s="23">
        <v>1</v>
      </c>
      <c r="B7" s="13">
        <v>13.36</v>
      </c>
      <c r="C7" s="13">
        <v>5.0999999999999996</v>
      </c>
      <c r="D7" s="6">
        <f t="shared" ref="D7:D10" si="0">C7/$I$3</f>
        <v>1.5</v>
      </c>
      <c r="F7" s="24" t="s">
        <v>21</v>
      </c>
      <c r="G7" s="18">
        <f>MAX(B7:B10)</f>
        <v>13.41</v>
      </c>
      <c r="H7" s="18">
        <f>MAX(C7:C10)</f>
        <v>5.0999999999999996</v>
      </c>
      <c r="J7"/>
      <c r="K7"/>
    </row>
    <row r="8" spans="1:15">
      <c r="A8" s="23">
        <v>2</v>
      </c>
      <c r="B8" s="13">
        <v>13.41</v>
      </c>
      <c r="C8" s="13">
        <v>3.95</v>
      </c>
      <c r="D8" s="6">
        <f t="shared" si="0"/>
        <v>1.161764705882353</v>
      </c>
      <c r="F8" s="24" t="s">
        <v>22</v>
      </c>
      <c r="G8" s="18">
        <f>MIN(B7:B10)</f>
        <v>13.36</v>
      </c>
      <c r="H8" s="18">
        <f>MIN(C7:C10)</f>
        <v>3.95</v>
      </c>
      <c r="J8"/>
      <c r="K8"/>
    </row>
    <row r="9" spans="1:15">
      <c r="A9" s="23">
        <v>3</v>
      </c>
      <c r="B9" s="13">
        <v>13.38</v>
      </c>
      <c r="C9" s="13">
        <v>4.29</v>
      </c>
      <c r="D9" s="6">
        <f t="shared" si="0"/>
        <v>1.2617647058823529</v>
      </c>
      <c r="J9"/>
      <c r="K9"/>
    </row>
    <row r="10" spans="1:15">
      <c r="A10" s="23">
        <v>4</v>
      </c>
      <c r="B10" s="13">
        <v>13.39</v>
      </c>
      <c r="C10" s="13">
        <v>4.72</v>
      </c>
      <c r="D10" s="6">
        <f t="shared" si="0"/>
        <v>1.388235294117647</v>
      </c>
      <c r="J10"/>
      <c r="K10"/>
    </row>
    <row r="11" spans="1:15">
      <c r="F11" s="24" t="s">
        <v>19</v>
      </c>
      <c r="G11" s="18">
        <v>26.77</v>
      </c>
      <c r="H11" s="18">
        <f>G11/2</f>
        <v>13.385</v>
      </c>
      <c r="J11"/>
      <c r="K11"/>
    </row>
    <row r="12" spans="1:15">
      <c r="A12" s="3"/>
      <c r="B12" s="3"/>
      <c r="C12" s="5"/>
      <c r="D12" s="5"/>
      <c r="E12" s="5"/>
      <c r="F12"/>
      <c r="G12"/>
      <c r="H12"/>
      <c r="I12"/>
      <c r="J12"/>
      <c r="K12"/>
    </row>
    <row r="13" spans="1:15">
      <c r="A13" s="3"/>
      <c r="B13" s="3"/>
      <c r="C13" s="5"/>
      <c r="D13" s="5"/>
      <c r="E13" s="5"/>
      <c r="F13"/>
      <c r="G13"/>
      <c r="H13"/>
      <c r="I13"/>
      <c r="J13"/>
      <c r="K13"/>
    </row>
    <row r="14" spans="1:15">
      <c r="J14"/>
      <c r="K14"/>
    </row>
    <row r="15" spans="1:15">
      <c r="J15"/>
      <c r="K15"/>
    </row>
    <row r="16" spans="1:15">
      <c r="J16"/>
      <c r="K16"/>
    </row>
    <row r="17" spans="10:11">
      <c r="J17"/>
      <c r="K17"/>
    </row>
    <row r="18" spans="10:11">
      <c r="J18"/>
      <c r="K18"/>
    </row>
    <row r="19" spans="10:11">
      <c r="J19"/>
      <c r="K19"/>
    </row>
    <row r="20" spans="10:11">
      <c r="J20"/>
      <c r="K20"/>
    </row>
    <row r="21" spans="10:11">
      <c r="J21"/>
      <c r="K21"/>
    </row>
    <row r="22" spans="10:11">
      <c r="J22"/>
      <c r="K22"/>
    </row>
    <row r="23" spans="10:11">
      <c r="J23"/>
      <c r="K23"/>
    </row>
    <row r="24" spans="10:11">
      <c r="J24"/>
      <c r="K24"/>
    </row>
    <row r="25" spans="10:11">
      <c r="J25"/>
      <c r="K25"/>
    </row>
    <row r="26" spans="10:11">
      <c r="J26"/>
      <c r="K26"/>
    </row>
    <row r="27" spans="10:11">
      <c r="J27"/>
      <c r="K27"/>
    </row>
    <row r="28" spans="10:11">
      <c r="J28"/>
      <c r="K28"/>
    </row>
    <row r="29" spans="10:11">
      <c r="J29"/>
      <c r="K29"/>
    </row>
    <row r="30" spans="10:11">
      <c r="J30"/>
      <c r="K30"/>
    </row>
    <row r="31" spans="10:11">
      <c r="J31"/>
      <c r="K31"/>
    </row>
    <row r="32" spans="10:11">
      <c r="J32"/>
      <c r="K32"/>
    </row>
    <row r="33" spans="2:11">
      <c r="J33"/>
      <c r="K33"/>
    </row>
    <row r="34" spans="2:11">
      <c r="J34"/>
      <c r="K34"/>
    </row>
    <row r="35" spans="2:11">
      <c r="J35"/>
      <c r="K35"/>
    </row>
    <row r="36" spans="2:11">
      <c r="J36"/>
      <c r="K36"/>
    </row>
    <row r="37" spans="2:11">
      <c r="J37"/>
      <c r="K37"/>
    </row>
    <row r="38" spans="2:11">
      <c r="J38"/>
      <c r="K38"/>
    </row>
    <row r="39" spans="2:11">
      <c r="J39"/>
      <c r="K39"/>
    </row>
    <row r="40" spans="2:11">
      <c r="J40"/>
      <c r="K40"/>
    </row>
    <row r="41" spans="2:11">
      <c r="J41"/>
      <c r="K41"/>
    </row>
    <row r="42" spans="2:11">
      <c r="J42"/>
      <c r="K42"/>
    </row>
    <row r="43" spans="2:11">
      <c r="J43"/>
      <c r="K43"/>
    </row>
    <row r="44" spans="2:11">
      <c r="J44"/>
      <c r="K44"/>
    </row>
    <row r="45" spans="2:11">
      <c r="J45"/>
      <c r="K45"/>
    </row>
    <row r="46" spans="2:11">
      <c r="J46"/>
      <c r="K46"/>
    </row>
    <row r="47" spans="2:11" ht="7.9" customHeight="1"/>
    <row r="48" spans="2:11" ht="132" customHeight="1">
      <c r="B48" s="10"/>
      <c r="C48" s="11"/>
      <c r="D48" s="11"/>
      <c r="E48" s="11"/>
      <c r="F48" s="11"/>
      <c r="G48"/>
      <c r="H48"/>
      <c r="I48"/>
      <c r="J48"/>
      <c r="K48"/>
    </row>
    <row r="49" spans="2:11" ht="130.5" customHeight="1">
      <c r="B49" s="5"/>
      <c r="C49" s="5"/>
      <c r="D49" s="5"/>
      <c r="E49" s="5"/>
      <c r="F49"/>
      <c r="G49"/>
      <c r="H49"/>
      <c r="I49"/>
      <c r="J49"/>
      <c r="K49"/>
    </row>
  </sheetData>
  <phoneticPr fontId="19" type="noConversion"/>
  <conditionalFormatting sqref="D7:D10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정류기</vt:lpstr>
      <vt:lpstr>정류기 (2)</vt:lpstr>
      <vt:lpstr>비상발전기</vt:lpstr>
      <vt:lpstr>비상발전기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2020-09-29T06:59:38Z</dcterms:modified>
</cp:coreProperties>
</file>