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부저항자료\"/>
    </mc:Choice>
  </mc:AlternateContent>
  <bookViews>
    <workbookView xWindow="600" yWindow="132" windowWidth="19392" windowHeight="8280"/>
  </bookViews>
  <sheets>
    <sheet name="1송수실기동반실" sheetId="1" r:id="rId1"/>
    <sheet name="1송수실전기실" sheetId="3" r:id="rId2"/>
    <sheet name="염소실" sheetId="4" r:id="rId3"/>
    <sheet name="여과지" sheetId="5" r:id="rId4"/>
    <sheet name="약품실" sheetId="6" r:id="rId5"/>
    <sheet name="변전실전기실" sheetId="7" r:id="rId6"/>
    <sheet name="배수지전기실" sheetId="8" r:id="rId7"/>
  </sheets>
  <definedNames>
    <definedName name="_xlnm._FilterDatabase" localSheetId="0" hidden="1">'1송수실기동반실'!$A$4:$J$13</definedName>
    <definedName name="_xlnm._FilterDatabase" localSheetId="1" hidden="1">'1송수실전기실'!$A$4:$J$20</definedName>
    <definedName name="_xlnm._FilterDatabase" localSheetId="6" hidden="1">배수지전기실!$A$4:$J$34</definedName>
    <definedName name="_xlnm._FilterDatabase" localSheetId="5" hidden="1">변전실전기실!$A$4:$J$20</definedName>
    <definedName name="_xlnm._FilterDatabase" localSheetId="4" hidden="1">약품실!$A$4:$J$20</definedName>
    <definedName name="_xlnm._FilterDatabase" localSheetId="3" hidden="1">여과지!$A$4:$J$20</definedName>
    <definedName name="_xlnm._FilterDatabase" localSheetId="2" hidden="1">염소실!$A$4:$J$20</definedName>
  </definedNames>
  <calcPr calcId="162913"/>
</workbook>
</file>

<file path=xl/calcChain.xml><?xml version="1.0" encoding="utf-8"?>
<calcChain xmlns="http://schemas.openxmlformats.org/spreadsheetml/2006/main">
  <c r="J34" i="8" l="1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6" i="8"/>
  <c r="J5" i="8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J5" i="7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13" i="1" l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<sst xmlns="http://schemas.openxmlformats.org/spreadsheetml/2006/main" count="385" uniqueCount="31">
  <si>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</si>
  <si>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</si>
  <si>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</si>
  <si>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</si>
  <si>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</si>
  <si>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</si>
  <si>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</si>
  <si>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</si>
  <si>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</si>
  <si>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</si>
  <si>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</si>
  <si>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</si>
  <si>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</si>
  <si>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</si>
  <si>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</si>
  <si>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</si>
  <si>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</si>
  <si>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</si>
  <si>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유첨 문서</t>
    <phoneticPr fontId="19" type="noConversion"/>
  </si>
  <si>
    <t>BS</t>
    <phoneticPr fontId="19" type="noConversion"/>
  </si>
  <si>
    <t>매곡정수사업소</t>
    <phoneticPr fontId="19" type="noConversion"/>
  </si>
  <si>
    <t>정류기용</t>
    <phoneticPr fontId="19" type="noConversion"/>
  </si>
  <si>
    <t>RP200-12</t>
    <phoneticPr fontId="19" type="noConversion"/>
  </si>
  <si>
    <t>2020.03.03</t>
    <phoneticPr fontId="19" type="noConversion"/>
  </si>
  <si>
    <t>UPS</t>
    <phoneticPr fontId="19" type="noConversion"/>
  </si>
  <si>
    <t>RP100-12</t>
    <phoneticPr fontId="19" type="noConversion"/>
  </si>
  <si>
    <t>2020.05.20</t>
    <phoneticPr fontId="19" type="noConversion"/>
  </si>
  <si>
    <t>델코 HICA40</t>
    <phoneticPr fontId="19" type="noConversion"/>
  </si>
  <si>
    <t>2020.07.25</t>
    <phoneticPr fontId="19" type="noConversion"/>
  </si>
  <si>
    <t>ESP65-12</t>
    <phoneticPr fontId="19" type="noConversion"/>
  </si>
  <si>
    <t>2018.10.29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</si>
</sst>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eg"/><Relationship Id="rId2" Type="http://schemas.openxmlformats.org/officeDocument/2006/relationships/image" Target="../media/image13.jpe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1138516</xdr:colOff>
      <xdr:row>16</xdr:row>
      <xdr:rowOff>0</xdr:rowOff>
    </xdr:from>
    <xdr:to>
      <xdr:col>3</xdr:col>
      <xdr:colOff>448234</xdr:colOff>
      <xdr:row>16</xdr:row>
      <xdr:rowOff>2180217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38516" y="4195482"/>
          <a:ext cx="2877671" cy="2180217"/>
        </a:xfrm>
        <a:prstGeom prst="rect">
          <a:avLst/>
        </a:prstGeom>
      </xdr:spPr>
    </xdr:pic>
    <xdr:clientData/>
  </xdr:twoCellAnchor>
  <xdr:twoCellAnchor editAs="oneCell">
    <xdr:from>
      <xdr:col>5</xdr:col>
      <xdr:colOff>1100258</xdr:colOff>
      <xdr:row>16</xdr:row>
      <xdr:rowOff>15530</xdr:rowOff>
    </xdr:from>
    <xdr:to>
      <xdr:col>8</xdr:col>
      <xdr:colOff>1037505</xdr:colOff>
      <xdr:row>17</xdr:row>
      <xdr:rowOff>8358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30846" y="4211012"/>
          <a:ext cx="2877671" cy="21802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3</xdr:col>
      <xdr:colOff>481513</xdr:colOff>
      <xdr:row>24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5721927"/>
          <a:ext cx="2906058" cy="2189018"/>
        </a:xfrm>
        <a:prstGeom prst="rect">
          <a:avLst/>
        </a:prstGeom>
      </xdr:spPr>
    </xdr:pic>
    <xdr:clientData/>
  </xdr:twoCellAnchor>
  <xdr:twoCellAnchor editAs="oneCell">
    <xdr:from>
      <xdr:col>6</xdr:col>
      <xdr:colOff>15477</xdr:colOff>
      <xdr:row>23</xdr:row>
      <xdr:rowOff>7434</xdr:rowOff>
    </xdr:from>
    <xdr:to>
      <xdr:col>8</xdr:col>
      <xdr:colOff>1092114</xdr:colOff>
      <xdr:row>23</xdr:row>
      <xdr:rowOff>2186626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14495" y="5729361"/>
          <a:ext cx="2919292" cy="2179192"/>
        </a:xfrm>
        <a:prstGeom prst="rect">
          <a:avLst/>
        </a:prstGeom>
      </xdr:spPr>
    </xdr:pic>
    <xdr:clientData/>
  </xdr:twoCellAnchor>
  <xdr:twoCellAnchor editAs="oneCell">
    <xdr:from>
      <xdr:col>8</xdr:col>
      <xdr:colOff>1107586</xdr:colOff>
      <xdr:row>23</xdr:row>
      <xdr:rowOff>18888</xdr:rowOff>
    </xdr:from>
    <xdr:to>
      <xdr:col>12</xdr:col>
      <xdr:colOff>355424</xdr:colOff>
      <xdr:row>24</xdr:row>
      <xdr:rowOff>9062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9259" y="5740815"/>
          <a:ext cx="2919292" cy="21791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1</xdr:rowOff>
    </xdr:from>
    <xdr:to>
      <xdr:col>3</xdr:col>
      <xdr:colOff>342900</xdr:colOff>
      <xdr:row>23</xdr:row>
      <xdr:rowOff>2156435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5810251"/>
          <a:ext cx="2762250" cy="2156434"/>
        </a:xfrm>
        <a:prstGeom prst="rect">
          <a:avLst/>
        </a:prstGeom>
      </xdr:spPr>
    </xdr:pic>
    <xdr:clientData/>
  </xdr:twoCellAnchor>
  <xdr:twoCellAnchor editAs="oneCell">
    <xdr:from>
      <xdr:col>6</xdr:col>
      <xdr:colOff>45910</xdr:colOff>
      <xdr:row>23</xdr:row>
      <xdr:rowOff>25487</xdr:rowOff>
    </xdr:from>
    <xdr:to>
      <xdr:col>8</xdr:col>
      <xdr:colOff>1158358</xdr:colOff>
      <xdr:row>23</xdr:row>
      <xdr:rowOff>2133599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46660" y="5835737"/>
          <a:ext cx="2941248" cy="2108112"/>
        </a:xfrm>
        <a:prstGeom prst="rect">
          <a:avLst/>
        </a:prstGeom>
      </xdr:spPr>
    </xdr:pic>
    <xdr:clientData/>
  </xdr:twoCellAnchor>
  <xdr:twoCellAnchor editAs="oneCell">
    <xdr:from>
      <xdr:col>8</xdr:col>
      <xdr:colOff>1204060</xdr:colOff>
      <xdr:row>23</xdr:row>
      <xdr:rowOff>24592</xdr:rowOff>
    </xdr:from>
    <xdr:to>
      <xdr:col>12</xdr:col>
      <xdr:colOff>476250</xdr:colOff>
      <xdr:row>23</xdr:row>
      <xdr:rowOff>2135946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3610" y="5834842"/>
          <a:ext cx="2948840" cy="21113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3</xdr:col>
      <xdr:colOff>435106</xdr:colOff>
      <xdr:row>23</xdr:row>
      <xdr:rowOff>2170850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5764306"/>
          <a:ext cx="2864541" cy="2170850"/>
        </a:xfrm>
        <a:prstGeom prst="rect">
          <a:avLst/>
        </a:prstGeom>
      </xdr:spPr>
    </xdr:pic>
    <xdr:clientData/>
  </xdr:twoCellAnchor>
  <xdr:twoCellAnchor editAs="oneCell">
    <xdr:from>
      <xdr:col>6</xdr:col>
      <xdr:colOff>15529</xdr:colOff>
      <xdr:row>23</xdr:row>
      <xdr:rowOff>15530</xdr:rowOff>
    </xdr:from>
    <xdr:to>
      <xdr:col>8</xdr:col>
      <xdr:colOff>1042306</xdr:colOff>
      <xdr:row>23</xdr:row>
      <xdr:rowOff>2186380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0847" y="5779836"/>
          <a:ext cx="2864541" cy="2170850"/>
        </a:xfrm>
        <a:prstGeom prst="rect">
          <a:avLst/>
        </a:prstGeom>
      </xdr:spPr>
    </xdr:pic>
    <xdr:clientData/>
  </xdr:twoCellAnchor>
  <xdr:twoCellAnchor editAs="oneCell">
    <xdr:from>
      <xdr:col>8</xdr:col>
      <xdr:colOff>1079930</xdr:colOff>
      <xdr:row>23</xdr:row>
      <xdr:rowOff>22096</xdr:rowOff>
    </xdr:from>
    <xdr:to>
      <xdr:col>12</xdr:col>
      <xdr:colOff>259977</xdr:colOff>
      <xdr:row>24</xdr:row>
      <xdr:rowOff>6452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3012" y="5786402"/>
          <a:ext cx="2864541" cy="217174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3</xdr:col>
      <xdr:colOff>463121</xdr:colOff>
      <xdr:row>23</xdr:row>
      <xdr:rowOff>2175164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36073" y="5721927"/>
          <a:ext cx="2887666" cy="2175164"/>
        </a:xfrm>
        <a:prstGeom prst="rect">
          <a:avLst/>
        </a:prstGeom>
      </xdr:spPr>
    </xdr:pic>
    <xdr:clientData/>
  </xdr:twoCellAnchor>
  <xdr:twoCellAnchor editAs="oneCell">
    <xdr:from>
      <xdr:col>6</xdr:col>
      <xdr:colOff>17821</xdr:colOff>
      <xdr:row>23</xdr:row>
      <xdr:rowOff>32801</xdr:rowOff>
    </xdr:from>
    <xdr:to>
      <xdr:col>8</xdr:col>
      <xdr:colOff>1075982</xdr:colOff>
      <xdr:row>24</xdr:row>
      <xdr:rowOff>9184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16839" y="5754728"/>
          <a:ext cx="2900816" cy="2165401"/>
        </a:xfrm>
        <a:prstGeom prst="rect">
          <a:avLst/>
        </a:prstGeom>
      </xdr:spPr>
    </xdr:pic>
    <xdr:clientData/>
  </xdr:twoCellAnchor>
  <xdr:twoCellAnchor editAs="oneCell">
    <xdr:from>
      <xdr:col>8</xdr:col>
      <xdr:colOff>1096077</xdr:colOff>
      <xdr:row>23</xdr:row>
      <xdr:rowOff>44254</xdr:rowOff>
    </xdr:from>
    <xdr:to>
      <xdr:col>12</xdr:col>
      <xdr:colOff>325439</xdr:colOff>
      <xdr:row>24</xdr:row>
      <xdr:rowOff>20637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7750" y="5766181"/>
          <a:ext cx="2900816" cy="21654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3</xdr:col>
      <xdr:colOff>463121</xdr:colOff>
      <xdr:row>23</xdr:row>
      <xdr:rowOff>2175164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5721927"/>
          <a:ext cx="2887666" cy="2175164"/>
        </a:xfrm>
        <a:prstGeom prst="rect">
          <a:avLst/>
        </a:prstGeom>
      </xdr:spPr>
    </xdr:pic>
    <xdr:clientData/>
  </xdr:twoCellAnchor>
  <xdr:twoCellAnchor editAs="oneCell">
    <xdr:from>
      <xdr:col>6</xdr:col>
      <xdr:colOff>25310</xdr:colOff>
      <xdr:row>23</xdr:row>
      <xdr:rowOff>11455</xdr:rowOff>
    </xdr:from>
    <xdr:to>
      <xdr:col>8</xdr:col>
      <xdr:colOff>1070321</xdr:colOff>
      <xdr:row>23</xdr:row>
      <xdr:rowOff>2186619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24328" y="5733382"/>
          <a:ext cx="2887666" cy="2175164"/>
        </a:xfrm>
        <a:prstGeom prst="rect">
          <a:avLst/>
        </a:prstGeom>
      </xdr:spPr>
    </xdr:pic>
    <xdr:clientData/>
  </xdr:twoCellAnchor>
  <xdr:twoCellAnchor editAs="oneCell">
    <xdr:from>
      <xdr:col>8</xdr:col>
      <xdr:colOff>1048145</xdr:colOff>
      <xdr:row>23</xdr:row>
      <xdr:rowOff>36763</xdr:rowOff>
    </xdr:from>
    <xdr:to>
      <xdr:col>12</xdr:col>
      <xdr:colOff>264357</xdr:colOff>
      <xdr:row>24</xdr:row>
      <xdr:rowOff>23108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9818" y="5758690"/>
          <a:ext cx="2887666" cy="2175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E5" sqref="E5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5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18" t="s">
        <v>22</v>
      </c>
      <c r="C2" s="18" t="s">
        <v>1</v>
      </c>
      <c r="D2" s="34" t="s">
        <v>23</v>
      </c>
      <c r="E2" s="35"/>
      <c r="F2" s="50" t="s">
        <v>14</v>
      </c>
      <c r="G2" s="36" t="s">
        <v>19</v>
      </c>
      <c r="H2" s="37"/>
      <c r="I2" s="27" t="s">
        <v>15</v>
      </c>
      <c r="J2" s="17">
        <v>9</v>
      </c>
    </row>
    <row r="3" spans="1:10" ht="4.5" customHeight="1">
      <c r="A3" s="1"/>
      <c r="B3" s="1"/>
      <c r="C3" s="1"/>
      <c r="D3" s="1"/>
      <c r="E3" s="4"/>
      <c r="F3" s="4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3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21</v>
      </c>
      <c r="D5" s="12">
        <v>1</v>
      </c>
      <c r="E5" s="13">
        <v>13.09</v>
      </c>
      <c r="F5" s="13">
        <v>2.82</v>
      </c>
      <c r="G5" s="14"/>
      <c r="H5" s="31">
        <v>20</v>
      </c>
      <c r="I5" s="13">
        <v>2.8</v>
      </c>
      <c r="J5" s="15">
        <f>F5/I5</f>
        <v>1.0071428571428571</v>
      </c>
    </row>
    <row r="6" spans="1:10">
      <c r="A6" s="8">
        <v>44847</v>
      </c>
      <c r="B6" s="9" t="s">
        <v>20</v>
      </c>
      <c r="C6" s="9" t="s">
        <v>21</v>
      </c>
      <c r="D6" s="12">
        <v>2</v>
      </c>
      <c r="E6" s="13">
        <v>13.1</v>
      </c>
      <c r="F6" s="13">
        <v>2.83</v>
      </c>
      <c r="G6" s="14"/>
      <c r="H6" s="31">
        <v>20</v>
      </c>
      <c r="I6" s="13">
        <v>2.8</v>
      </c>
      <c r="J6" s="15">
        <f t="shared" ref="J6:J13" si="0">F6/I6</f>
        <v>1.0107142857142859</v>
      </c>
    </row>
    <row r="7" spans="1:10">
      <c r="A7" s="8">
        <v>44847</v>
      </c>
      <c r="B7" s="9" t="s">
        <v>20</v>
      </c>
      <c r="C7" s="9" t="s">
        <v>21</v>
      </c>
      <c r="D7" s="12">
        <v>3</v>
      </c>
      <c r="E7" s="13">
        <v>13.08</v>
      </c>
      <c r="F7" s="13">
        <v>2.75</v>
      </c>
      <c r="G7" s="14"/>
      <c r="H7" s="31">
        <v>20</v>
      </c>
      <c r="I7" s="13">
        <v>2.8</v>
      </c>
      <c r="J7" s="15">
        <f t="shared" si="0"/>
        <v>0.98214285714285721</v>
      </c>
    </row>
    <row r="8" spans="1:10">
      <c r="A8" s="8">
        <v>44847</v>
      </c>
      <c r="B8" s="9" t="s">
        <v>20</v>
      </c>
      <c r="C8" s="9" t="s">
        <v>21</v>
      </c>
      <c r="D8" s="12">
        <v>4</v>
      </c>
      <c r="E8" s="13">
        <v>13.11</v>
      </c>
      <c r="F8" s="13">
        <v>2.8</v>
      </c>
      <c r="G8" s="14"/>
      <c r="H8" s="31">
        <v>20</v>
      </c>
      <c r="I8" s="13">
        <v>2.8</v>
      </c>
      <c r="J8" s="15">
        <f t="shared" si="0"/>
        <v>1</v>
      </c>
    </row>
    <row r="9" spans="1:10">
      <c r="A9" s="8">
        <v>44847</v>
      </c>
      <c r="B9" s="9" t="s">
        <v>20</v>
      </c>
      <c r="C9" s="9" t="s">
        <v>21</v>
      </c>
      <c r="D9" s="12">
        <v>5</v>
      </c>
      <c r="E9" s="13">
        <v>13.09</v>
      </c>
      <c r="F9" s="13">
        <v>2.85</v>
      </c>
      <c r="G9" s="14"/>
      <c r="H9" s="31">
        <v>20</v>
      </c>
      <c r="I9" s="13">
        <v>2.8</v>
      </c>
      <c r="J9" s="15">
        <f t="shared" si="0"/>
        <v>1.017857142857143</v>
      </c>
    </row>
    <row r="10" spans="1:10">
      <c r="A10" s="8">
        <v>44847</v>
      </c>
      <c r="B10" s="9" t="s">
        <v>20</v>
      </c>
      <c r="C10" s="9" t="s">
        <v>21</v>
      </c>
      <c r="D10" s="12">
        <v>6</v>
      </c>
      <c r="E10" s="13">
        <v>13.1</v>
      </c>
      <c r="F10" s="13">
        <v>2.77</v>
      </c>
      <c r="G10" s="14"/>
      <c r="H10" s="31">
        <v>20</v>
      </c>
      <c r="I10" s="13">
        <v>2.8</v>
      </c>
      <c r="J10" s="15">
        <f t="shared" si="0"/>
        <v>0.98928571428571432</v>
      </c>
    </row>
    <row r="11" spans="1:10">
      <c r="A11" s="8">
        <v>44847</v>
      </c>
      <c r="B11" s="9" t="s">
        <v>20</v>
      </c>
      <c r="C11" s="9" t="s">
        <v>21</v>
      </c>
      <c r="D11" s="12">
        <v>7</v>
      </c>
      <c r="E11" s="13">
        <v>13.1</v>
      </c>
      <c r="F11" s="13">
        <v>2.79</v>
      </c>
      <c r="G11" s="14"/>
      <c r="H11" s="31">
        <v>20</v>
      </c>
      <c r="I11" s="13">
        <v>2.8</v>
      </c>
      <c r="J11" s="15">
        <f t="shared" si="0"/>
        <v>0.99642857142857155</v>
      </c>
    </row>
    <row r="12" spans="1:10">
      <c r="A12" s="8">
        <v>44847</v>
      </c>
      <c r="B12" s="9" t="s">
        <v>20</v>
      </c>
      <c r="C12" s="9" t="s">
        <v>21</v>
      </c>
      <c r="D12" s="12">
        <v>8</v>
      </c>
      <c r="E12" s="13">
        <v>13.11</v>
      </c>
      <c r="F12" s="13">
        <v>2.75</v>
      </c>
      <c r="G12" s="14"/>
      <c r="H12" s="31">
        <v>20</v>
      </c>
      <c r="I12" s="13">
        <v>2.8</v>
      </c>
      <c r="J12" s="15">
        <f t="shared" si="0"/>
        <v>0.98214285714285721</v>
      </c>
    </row>
    <row r="13" spans="1:10">
      <c r="A13" s="8">
        <v>44847</v>
      </c>
      <c r="B13" s="9" t="s">
        <v>20</v>
      </c>
      <c r="C13" s="9" t="s">
        <v>21</v>
      </c>
      <c r="D13" s="12">
        <v>9</v>
      </c>
      <c r="E13" s="13">
        <v>13.11</v>
      </c>
      <c r="F13" s="13">
        <v>2.79</v>
      </c>
      <c r="G13" s="14"/>
      <c r="H13" s="31">
        <v>20</v>
      </c>
      <c r="I13" s="13">
        <v>2.8</v>
      </c>
      <c r="J13" s="15">
        <f t="shared" si="0"/>
        <v>0.99642857142857155</v>
      </c>
    </row>
    <row r="14" spans="1:10" ht="7.8" customHeight="1">
      <c r="A14" s="19"/>
      <c r="B14" s="20"/>
      <c r="C14" s="20"/>
      <c r="D14" s="21"/>
      <c r="E14" s="22"/>
      <c r="F14" s="22"/>
      <c r="G14" s="23"/>
      <c r="H14" s="32"/>
      <c r="I14" s="22"/>
      <c r="J14" s="24"/>
    </row>
    <row r="15" spans="1:10" ht="69.599999999999994" customHeight="1">
      <c r="A15" s="8" t="s">
        <v>16</v>
      </c>
      <c r="B15" s="38"/>
      <c r="C15" s="39"/>
      <c r="D15" s="39"/>
      <c r="E15" s="40"/>
      <c r="F15" s="51" t="s">
        <v>18</v>
      </c>
      <c r="G15" s="41"/>
      <c r="H15" s="42"/>
      <c r="I15" s="42"/>
      <c r="J15" s="43"/>
    </row>
    <row r="16" spans="1:10" ht="7.8" customHeight="1"/>
    <row r="17" spans="1:10" ht="172.2" customHeight="1">
      <c r="A17" s="16" t="s">
        <v>10</v>
      </c>
      <c r="B17" s="44"/>
      <c r="C17" s="45"/>
      <c r="D17" s="45"/>
      <c r="E17" s="46"/>
      <c r="F17" s="51" t="s">
        <v>11</v>
      </c>
      <c r="G17" s="47"/>
      <c r="H17" s="48"/>
      <c r="I17" s="48"/>
      <c r="J17" s="49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70" zoomScaleNormal="70" workbookViewId="0">
      <selection activeCell="Q24" sqref="N24:Q24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6" t="s">
        <v>0</v>
      </c>
      <c r="B2" s="26" t="s">
        <v>25</v>
      </c>
      <c r="C2" s="26" t="s">
        <v>1</v>
      </c>
      <c r="D2" s="34" t="s">
        <v>26</v>
      </c>
      <c r="E2" s="35"/>
      <c r="F2" s="17" t="s">
        <v>14</v>
      </c>
      <c r="G2" s="36" t="s">
        <v>19</v>
      </c>
      <c r="H2" s="37"/>
      <c r="I2" s="27" t="s">
        <v>15</v>
      </c>
      <c r="J2" s="17">
        <v>16</v>
      </c>
    </row>
    <row r="3" spans="1:10" ht="4.5" customHeight="1">
      <c r="A3" s="1"/>
      <c r="B3" s="1"/>
      <c r="C3" s="1"/>
      <c r="D3" s="1"/>
      <c r="E3" s="4"/>
      <c r="F3" s="6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24</v>
      </c>
      <c r="D5" s="12">
        <v>1</v>
      </c>
      <c r="E5" s="13">
        <v>13.16</v>
      </c>
      <c r="F5" s="14">
        <v>4.2</v>
      </c>
      <c r="G5" s="14"/>
      <c r="H5" s="31">
        <v>22</v>
      </c>
      <c r="I5" s="13">
        <v>4.0999999999999996</v>
      </c>
      <c r="J5" s="15">
        <f>F5/I5</f>
        <v>1.024390243902439</v>
      </c>
    </row>
    <row r="6" spans="1:10">
      <c r="A6" s="8">
        <v>44847</v>
      </c>
      <c r="B6" s="9" t="s">
        <v>20</v>
      </c>
      <c r="C6" s="9" t="s">
        <v>24</v>
      </c>
      <c r="D6" s="12">
        <v>2</v>
      </c>
      <c r="E6" s="13">
        <v>13.17</v>
      </c>
      <c r="F6" s="14">
        <v>4.2</v>
      </c>
      <c r="G6" s="14"/>
      <c r="H6" s="31">
        <v>22</v>
      </c>
      <c r="I6" s="13">
        <v>4.0999999999999996</v>
      </c>
      <c r="J6" s="15">
        <f t="shared" ref="J6:J20" si="0">F6/I6</f>
        <v>1.024390243902439</v>
      </c>
    </row>
    <row r="7" spans="1:10">
      <c r="A7" s="8">
        <v>44847</v>
      </c>
      <c r="B7" s="9" t="s">
        <v>20</v>
      </c>
      <c r="C7" s="9" t="s">
        <v>24</v>
      </c>
      <c r="D7" s="12">
        <v>3</v>
      </c>
      <c r="E7" s="13">
        <v>13.16</v>
      </c>
      <c r="F7" s="14">
        <v>4.17</v>
      </c>
      <c r="G7" s="14"/>
      <c r="H7" s="31">
        <v>22</v>
      </c>
      <c r="I7" s="13">
        <v>4.0999999999999996</v>
      </c>
      <c r="J7" s="15">
        <f t="shared" si="0"/>
        <v>1.0170731707317073</v>
      </c>
    </row>
    <row r="8" spans="1:10">
      <c r="A8" s="8">
        <v>44847</v>
      </c>
      <c r="B8" s="9" t="s">
        <v>20</v>
      </c>
      <c r="C8" s="9" t="s">
        <v>24</v>
      </c>
      <c r="D8" s="12">
        <v>4</v>
      </c>
      <c r="E8" s="13">
        <v>13.16</v>
      </c>
      <c r="F8" s="14">
        <v>4.1100000000000003</v>
      </c>
      <c r="G8" s="14"/>
      <c r="H8" s="31">
        <v>22</v>
      </c>
      <c r="I8" s="13">
        <v>4.0999999999999996</v>
      </c>
      <c r="J8" s="15">
        <f t="shared" si="0"/>
        <v>1.0024390243902441</v>
      </c>
    </row>
    <row r="9" spans="1:10">
      <c r="A9" s="8">
        <v>44847</v>
      </c>
      <c r="B9" s="9" t="s">
        <v>20</v>
      </c>
      <c r="C9" s="9" t="s">
        <v>24</v>
      </c>
      <c r="D9" s="12">
        <v>5</v>
      </c>
      <c r="E9" s="13">
        <v>13.16</v>
      </c>
      <c r="F9" s="14">
        <v>4.12</v>
      </c>
      <c r="G9" s="14"/>
      <c r="H9" s="31">
        <v>22</v>
      </c>
      <c r="I9" s="13">
        <v>4.0999999999999996</v>
      </c>
      <c r="J9" s="15">
        <f t="shared" si="0"/>
        <v>1.0048780487804878</v>
      </c>
    </row>
    <row r="10" spans="1:10">
      <c r="A10" s="8">
        <v>44847</v>
      </c>
      <c r="B10" s="9" t="s">
        <v>20</v>
      </c>
      <c r="C10" s="9" t="s">
        <v>24</v>
      </c>
      <c r="D10" s="12">
        <v>6</v>
      </c>
      <c r="E10" s="13">
        <v>13.16</v>
      </c>
      <c r="F10" s="14">
        <v>4.13</v>
      </c>
      <c r="G10" s="14"/>
      <c r="H10" s="31">
        <v>22</v>
      </c>
      <c r="I10" s="13">
        <v>4.0999999999999996</v>
      </c>
      <c r="J10" s="15">
        <f t="shared" si="0"/>
        <v>1.0073170731707317</v>
      </c>
    </row>
    <row r="11" spans="1:10">
      <c r="A11" s="8">
        <v>44847</v>
      </c>
      <c r="B11" s="9" t="s">
        <v>20</v>
      </c>
      <c r="C11" s="9" t="s">
        <v>24</v>
      </c>
      <c r="D11" s="12">
        <v>7</v>
      </c>
      <c r="E11" s="13">
        <v>13.19</v>
      </c>
      <c r="F11" s="14">
        <v>4.26</v>
      </c>
      <c r="G11" s="14"/>
      <c r="H11" s="31">
        <v>22</v>
      </c>
      <c r="I11" s="13">
        <v>4.0999999999999996</v>
      </c>
      <c r="J11" s="15">
        <f t="shared" si="0"/>
        <v>1.0390243902439025</v>
      </c>
    </row>
    <row r="12" spans="1:10">
      <c r="A12" s="8">
        <v>44847</v>
      </c>
      <c r="B12" s="9" t="s">
        <v>20</v>
      </c>
      <c r="C12" s="9" t="s">
        <v>24</v>
      </c>
      <c r="D12" s="12">
        <v>8</v>
      </c>
      <c r="E12" s="13"/>
      <c r="F12" s="14"/>
      <c r="G12" s="14"/>
      <c r="H12" s="31">
        <v>22</v>
      </c>
      <c r="I12" s="13">
        <v>4.0999999999999996</v>
      </c>
      <c r="J12" s="15">
        <f t="shared" si="0"/>
        <v>0</v>
      </c>
    </row>
    <row r="13" spans="1:10">
      <c r="A13" s="8">
        <v>44847</v>
      </c>
      <c r="B13" s="9" t="s">
        <v>20</v>
      </c>
      <c r="C13" s="9" t="s">
        <v>24</v>
      </c>
      <c r="D13" s="12">
        <v>9</v>
      </c>
      <c r="E13" s="13"/>
      <c r="F13" s="14"/>
      <c r="G13" s="14"/>
      <c r="H13" s="31">
        <v>22</v>
      </c>
      <c r="I13" s="13">
        <v>4.0999999999999996</v>
      </c>
      <c r="J13" s="15">
        <f t="shared" si="0"/>
        <v>0</v>
      </c>
    </row>
    <row r="14" spans="1:10">
      <c r="A14" s="8">
        <v>44847</v>
      </c>
      <c r="B14" s="9" t="s">
        <v>20</v>
      </c>
      <c r="C14" s="9" t="s">
        <v>24</v>
      </c>
      <c r="D14" s="12">
        <v>10</v>
      </c>
      <c r="E14" s="13">
        <v>13.19</v>
      </c>
      <c r="F14" s="14">
        <v>4.25</v>
      </c>
      <c r="G14" s="14"/>
      <c r="H14" s="31">
        <v>22</v>
      </c>
      <c r="I14" s="13">
        <v>4.0999999999999996</v>
      </c>
      <c r="J14" s="15">
        <f t="shared" si="0"/>
        <v>1.0365853658536586</v>
      </c>
    </row>
    <row r="15" spans="1:10">
      <c r="A15" s="8">
        <v>44847</v>
      </c>
      <c r="B15" s="9" t="s">
        <v>20</v>
      </c>
      <c r="C15" s="9" t="s">
        <v>24</v>
      </c>
      <c r="D15" s="12">
        <v>11</v>
      </c>
      <c r="E15" s="13">
        <v>13.16</v>
      </c>
      <c r="F15" s="14">
        <v>4.13</v>
      </c>
      <c r="G15" s="14"/>
      <c r="H15" s="31">
        <v>22</v>
      </c>
      <c r="I15" s="13">
        <v>4.0999999999999996</v>
      </c>
      <c r="J15" s="15">
        <f t="shared" si="0"/>
        <v>1.0073170731707317</v>
      </c>
    </row>
    <row r="16" spans="1:10">
      <c r="A16" s="8">
        <v>44847</v>
      </c>
      <c r="B16" s="9" t="s">
        <v>20</v>
      </c>
      <c r="C16" s="9" t="s">
        <v>24</v>
      </c>
      <c r="D16" s="12">
        <v>12</v>
      </c>
      <c r="E16" s="13"/>
      <c r="F16" s="14"/>
      <c r="G16" s="14"/>
      <c r="H16" s="31">
        <v>22</v>
      </c>
      <c r="I16" s="13">
        <v>4.0999999999999996</v>
      </c>
      <c r="J16" s="15">
        <f t="shared" si="0"/>
        <v>0</v>
      </c>
    </row>
    <row r="17" spans="1:10">
      <c r="A17" s="8">
        <v>44847</v>
      </c>
      <c r="B17" s="9" t="s">
        <v>20</v>
      </c>
      <c r="C17" s="9" t="s">
        <v>24</v>
      </c>
      <c r="D17" s="12">
        <v>13</v>
      </c>
      <c r="E17" s="13"/>
      <c r="F17" s="14"/>
      <c r="G17" s="14"/>
      <c r="H17" s="31">
        <v>22</v>
      </c>
      <c r="I17" s="13">
        <v>4.0999999999999996</v>
      </c>
      <c r="J17" s="15">
        <f t="shared" si="0"/>
        <v>0</v>
      </c>
    </row>
    <row r="18" spans="1:10">
      <c r="A18" s="8">
        <v>44847</v>
      </c>
      <c r="B18" s="9" t="s">
        <v>20</v>
      </c>
      <c r="C18" s="9" t="s">
        <v>24</v>
      </c>
      <c r="D18" s="12">
        <v>14</v>
      </c>
      <c r="E18" s="13">
        <v>13.18</v>
      </c>
      <c r="F18" s="14">
        <v>4.16</v>
      </c>
      <c r="G18" s="14"/>
      <c r="H18" s="31">
        <v>22</v>
      </c>
      <c r="I18" s="13">
        <v>4.0999999999999996</v>
      </c>
      <c r="J18" s="15">
        <f t="shared" si="0"/>
        <v>1.0146341463414634</v>
      </c>
    </row>
    <row r="19" spans="1:10">
      <c r="A19" s="8">
        <v>44847</v>
      </c>
      <c r="B19" s="9" t="s">
        <v>20</v>
      </c>
      <c r="C19" s="9" t="s">
        <v>24</v>
      </c>
      <c r="D19" s="12">
        <v>15</v>
      </c>
      <c r="E19" s="13">
        <v>13.17</v>
      </c>
      <c r="F19" s="14">
        <v>4.1500000000000004</v>
      </c>
      <c r="G19" s="14"/>
      <c r="H19" s="31">
        <v>22</v>
      </c>
      <c r="I19" s="13">
        <v>4.0999999999999996</v>
      </c>
      <c r="J19" s="15">
        <f t="shared" si="0"/>
        <v>1.0121951219512197</v>
      </c>
    </row>
    <row r="20" spans="1:10">
      <c r="A20" s="8">
        <v>44847</v>
      </c>
      <c r="B20" s="9" t="s">
        <v>20</v>
      </c>
      <c r="C20" s="9" t="s">
        <v>24</v>
      </c>
      <c r="D20" s="12">
        <v>16</v>
      </c>
      <c r="E20" s="13">
        <v>13.17</v>
      </c>
      <c r="F20" s="14">
        <v>4.18</v>
      </c>
      <c r="G20" s="14"/>
      <c r="H20" s="31">
        <v>22</v>
      </c>
      <c r="I20" s="13">
        <v>4.0999999999999996</v>
      </c>
      <c r="J20" s="15">
        <f t="shared" si="0"/>
        <v>1.0195121951219512</v>
      </c>
    </row>
    <row r="21" spans="1:10" ht="7.8" customHeight="1">
      <c r="A21" s="19"/>
      <c r="B21" s="20"/>
      <c r="C21" s="20"/>
      <c r="D21" s="21"/>
      <c r="E21" s="22"/>
      <c r="F21" s="23"/>
      <c r="G21" s="23"/>
      <c r="H21" s="32"/>
      <c r="I21" s="22"/>
      <c r="J21" s="24"/>
    </row>
    <row r="22" spans="1:10" ht="69.599999999999994" customHeight="1">
      <c r="A22" s="8" t="s">
        <v>16</v>
      </c>
      <c r="B22" s="38"/>
      <c r="C22" s="39"/>
      <c r="D22" s="39"/>
      <c r="E22" s="40"/>
      <c r="F22" s="25" t="s">
        <v>17</v>
      </c>
      <c r="G22" s="41"/>
      <c r="H22" s="42"/>
      <c r="I22" s="42"/>
      <c r="J22" s="43"/>
    </row>
    <row r="23" spans="1:10" ht="7.8" customHeight="1"/>
    <row r="24" spans="1:10" ht="172.2" customHeight="1">
      <c r="A24" s="25" t="s">
        <v>10</v>
      </c>
      <c r="B24" s="44"/>
      <c r="C24" s="45"/>
      <c r="D24" s="45"/>
      <c r="E24" s="46"/>
      <c r="F24" s="25" t="s">
        <v>11</v>
      </c>
      <c r="G24" s="47"/>
      <c r="H24" s="48"/>
      <c r="I24" s="48"/>
      <c r="J24" s="49"/>
    </row>
  </sheetData>
  <autoFilter ref="A4:J20"/>
  <mergeCells count="6">
    <mergeCell ref="D2:E2"/>
    <mergeCell ref="G2:H2"/>
    <mergeCell ref="B22:E22"/>
    <mergeCell ref="G22:J2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55" zoomScaleNormal="55" workbookViewId="0">
      <selection activeCell="B24" sqref="B24:E24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33" t="s">
        <v>0</v>
      </c>
      <c r="B2" s="33" t="s">
        <v>25</v>
      </c>
      <c r="C2" s="33" t="s">
        <v>1</v>
      </c>
      <c r="D2" s="34" t="s">
        <v>26</v>
      </c>
      <c r="E2" s="35"/>
      <c r="F2" s="17" t="s">
        <v>14</v>
      </c>
      <c r="G2" s="36" t="s">
        <v>19</v>
      </c>
      <c r="H2" s="37"/>
      <c r="I2" s="27" t="s">
        <v>15</v>
      </c>
      <c r="J2" s="17">
        <v>16</v>
      </c>
    </row>
    <row r="3" spans="1:10" ht="4.5" customHeight="1">
      <c r="A3" s="1"/>
      <c r="B3" s="1"/>
      <c r="C3" s="1"/>
      <c r="D3" s="1"/>
      <c r="E3" s="4"/>
      <c r="F3" s="6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24</v>
      </c>
      <c r="D5" s="12">
        <v>1</v>
      </c>
      <c r="E5" s="13">
        <v>13.29</v>
      </c>
      <c r="F5" s="14">
        <v>4.18</v>
      </c>
      <c r="G5" s="14"/>
      <c r="H5" s="31">
        <v>23</v>
      </c>
      <c r="I5" s="13">
        <v>4.0999999999999996</v>
      </c>
      <c r="J5" s="15">
        <f>F5/I5</f>
        <v>1.0195121951219512</v>
      </c>
    </row>
    <row r="6" spans="1:10">
      <c r="A6" s="8">
        <v>44847</v>
      </c>
      <c r="B6" s="9" t="s">
        <v>20</v>
      </c>
      <c r="C6" s="9" t="s">
        <v>24</v>
      </c>
      <c r="D6" s="12">
        <v>2</v>
      </c>
      <c r="E6" s="13">
        <v>13.3</v>
      </c>
      <c r="F6" s="14">
        <v>4.13</v>
      </c>
      <c r="G6" s="14"/>
      <c r="H6" s="31">
        <v>23</v>
      </c>
      <c r="I6" s="13">
        <v>4.0999999999999996</v>
      </c>
      <c r="J6" s="15">
        <f t="shared" ref="J6:J20" si="0">F6/I6</f>
        <v>1.0073170731707317</v>
      </c>
    </row>
    <row r="7" spans="1:10">
      <c r="A7" s="8">
        <v>44847</v>
      </c>
      <c r="B7" s="9" t="s">
        <v>20</v>
      </c>
      <c r="C7" s="9" t="s">
        <v>24</v>
      </c>
      <c r="D7" s="12">
        <v>3</v>
      </c>
      <c r="E7" s="13">
        <v>13.27</v>
      </c>
      <c r="F7" s="14">
        <v>4.17</v>
      </c>
      <c r="G7" s="14"/>
      <c r="H7" s="31">
        <v>23</v>
      </c>
      <c r="I7" s="13">
        <v>4.0999999999999996</v>
      </c>
      <c r="J7" s="15">
        <f t="shared" si="0"/>
        <v>1.0170731707317073</v>
      </c>
    </row>
    <row r="8" spans="1:10">
      <c r="A8" s="8">
        <v>44847</v>
      </c>
      <c r="B8" s="9" t="s">
        <v>20</v>
      </c>
      <c r="C8" s="9" t="s">
        <v>24</v>
      </c>
      <c r="D8" s="12">
        <v>4</v>
      </c>
      <c r="E8" s="13">
        <v>13.28</v>
      </c>
      <c r="F8" s="14">
        <v>4.13</v>
      </c>
      <c r="G8" s="14"/>
      <c r="H8" s="31">
        <v>23</v>
      </c>
      <c r="I8" s="13">
        <v>4.0999999999999996</v>
      </c>
      <c r="J8" s="15">
        <f t="shared" si="0"/>
        <v>1.0073170731707317</v>
      </c>
    </row>
    <row r="9" spans="1:10">
      <c r="A9" s="8">
        <v>44847</v>
      </c>
      <c r="B9" s="9" t="s">
        <v>20</v>
      </c>
      <c r="C9" s="9" t="s">
        <v>24</v>
      </c>
      <c r="D9" s="12">
        <v>5</v>
      </c>
      <c r="E9" s="13"/>
      <c r="F9" s="14"/>
      <c r="G9" s="14"/>
      <c r="H9" s="31">
        <v>23</v>
      </c>
      <c r="I9" s="13">
        <v>4.0999999999999996</v>
      </c>
      <c r="J9" s="15">
        <f t="shared" si="0"/>
        <v>0</v>
      </c>
    </row>
    <row r="10" spans="1:10">
      <c r="A10" s="8">
        <v>44847</v>
      </c>
      <c r="B10" s="9" t="s">
        <v>20</v>
      </c>
      <c r="C10" s="9" t="s">
        <v>24</v>
      </c>
      <c r="D10" s="12">
        <v>6</v>
      </c>
      <c r="E10" s="13"/>
      <c r="F10" s="14"/>
      <c r="G10" s="14"/>
      <c r="H10" s="31">
        <v>23</v>
      </c>
      <c r="I10" s="13">
        <v>4.0999999999999996</v>
      </c>
      <c r="J10" s="15">
        <f t="shared" si="0"/>
        <v>0</v>
      </c>
    </row>
    <row r="11" spans="1:10">
      <c r="A11" s="8">
        <v>44847</v>
      </c>
      <c r="B11" s="9" t="s">
        <v>20</v>
      </c>
      <c r="C11" s="9" t="s">
        <v>24</v>
      </c>
      <c r="D11" s="12">
        <v>7</v>
      </c>
      <c r="E11" s="13"/>
      <c r="F11" s="14"/>
      <c r="G11" s="14"/>
      <c r="H11" s="31">
        <v>23</v>
      </c>
      <c r="I11" s="13">
        <v>4.0999999999999996</v>
      </c>
      <c r="J11" s="15">
        <f t="shared" si="0"/>
        <v>0</v>
      </c>
    </row>
    <row r="12" spans="1:10">
      <c r="A12" s="8">
        <v>44847</v>
      </c>
      <c r="B12" s="9" t="s">
        <v>20</v>
      </c>
      <c r="C12" s="9" t="s">
        <v>24</v>
      </c>
      <c r="D12" s="12">
        <v>8</v>
      </c>
      <c r="E12" s="13">
        <v>13.29</v>
      </c>
      <c r="F12" s="14">
        <v>4.18</v>
      </c>
      <c r="G12" s="14"/>
      <c r="H12" s="31">
        <v>23</v>
      </c>
      <c r="I12" s="13">
        <v>4.0999999999999996</v>
      </c>
      <c r="J12" s="15">
        <f t="shared" si="0"/>
        <v>1.0195121951219512</v>
      </c>
    </row>
    <row r="13" spans="1:10">
      <c r="A13" s="8">
        <v>44847</v>
      </c>
      <c r="B13" s="9" t="s">
        <v>20</v>
      </c>
      <c r="C13" s="9" t="s">
        <v>24</v>
      </c>
      <c r="D13" s="12">
        <v>9</v>
      </c>
      <c r="E13" s="13">
        <v>13.29</v>
      </c>
      <c r="F13" s="14">
        <v>4.16</v>
      </c>
      <c r="G13" s="14"/>
      <c r="H13" s="31">
        <v>23</v>
      </c>
      <c r="I13" s="13">
        <v>4.0999999999999996</v>
      </c>
      <c r="J13" s="15">
        <f t="shared" si="0"/>
        <v>1.0146341463414634</v>
      </c>
    </row>
    <row r="14" spans="1:10">
      <c r="A14" s="8">
        <v>44847</v>
      </c>
      <c r="B14" s="9" t="s">
        <v>20</v>
      </c>
      <c r="C14" s="9" t="s">
        <v>24</v>
      </c>
      <c r="D14" s="12">
        <v>10</v>
      </c>
      <c r="E14" s="13">
        <v>13.29</v>
      </c>
      <c r="F14" s="14">
        <v>4.18</v>
      </c>
      <c r="G14" s="14"/>
      <c r="H14" s="31">
        <v>23</v>
      </c>
      <c r="I14" s="13">
        <v>4.0999999999999996</v>
      </c>
      <c r="J14" s="15">
        <f t="shared" si="0"/>
        <v>1.0195121951219512</v>
      </c>
    </row>
    <row r="15" spans="1:10">
      <c r="A15" s="8">
        <v>44847</v>
      </c>
      <c r="B15" s="9" t="s">
        <v>20</v>
      </c>
      <c r="C15" s="9" t="s">
        <v>24</v>
      </c>
      <c r="D15" s="12">
        <v>11</v>
      </c>
      <c r="E15" s="13"/>
      <c r="F15" s="14"/>
      <c r="G15" s="14"/>
      <c r="H15" s="31">
        <v>23</v>
      </c>
      <c r="I15" s="13">
        <v>4.0999999999999996</v>
      </c>
      <c r="J15" s="15">
        <f t="shared" si="0"/>
        <v>0</v>
      </c>
    </row>
    <row r="16" spans="1:10">
      <c r="A16" s="8">
        <v>44847</v>
      </c>
      <c r="B16" s="9" t="s">
        <v>20</v>
      </c>
      <c r="C16" s="9" t="s">
        <v>24</v>
      </c>
      <c r="D16" s="12">
        <v>12</v>
      </c>
      <c r="E16" s="13"/>
      <c r="F16" s="14"/>
      <c r="G16" s="14"/>
      <c r="H16" s="31">
        <v>23</v>
      </c>
      <c r="I16" s="13">
        <v>4.0999999999999996</v>
      </c>
      <c r="J16" s="15">
        <f t="shared" si="0"/>
        <v>0</v>
      </c>
    </row>
    <row r="17" spans="1:10">
      <c r="A17" s="8">
        <v>44847</v>
      </c>
      <c r="B17" s="9" t="s">
        <v>20</v>
      </c>
      <c r="C17" s="9" t="s">
        <v>24</v>
      </c>
      <c r="D17" s="12">
        <v>13</v>
      </c>
      <c r="E17" s="13"/>
      <c r="F17" s="14"/>
      <c r="G17" s="14"/>
      <c r="H17" s="31">
        <v>23</v>
      </c>
      <c r="I17" s="13">
        <v>4.0999999999999996</v>
      </c>
      <c r="J17" s="15">
        <f t="shared" si="0"/>
        <v>0</v>
      </c>
    </row>
    <row r="18" spans="1:10">
      <c r="A18" s="8">
        <v>44847</v>
      </c>
      <c r="B18" s="9" t="s">
        <v>20</v>
      </c>
      <c r="C18" s="9" t="s">
        <v>24</v>
      </c>
      <c r="D18" s="12">
        <v>14</v>
      </c>
      <c r="E18" s="13">
        <v>13.35</v>
      </c>
      <c r="F18" s="14">
        <v>4.18</v>
      </c>
      <c r="G18" s="14"/>
      <c r="H18" s="31">
        <v>23</v>
      </c>
      <c r="I18" s="13">
        <v>4.0999999999999996</v>
      </c>
      <c r="J18" s="15">
        <f t="shared" si="0"/>
        <v>1.0195121951219512</v>
      </c>
    </row>
    <row r="19" spans="1:10">
      <c r="A19" s="8">
        <v>44847</v>
      </c>
      <c r="B19" s="9" t="s">
        <v>20</v>
      </c>
      <c r="C19" s="9" t="s">
        <v>24</v>
      </c>
      <c r="D19" s="12">
        <v>15</v>
      </c>
      <c r="E19" s="13">
        <v>13.33</v>
      </c>
      <c r="F19" s="14">
        <v>4.13</v>
      </c>
      <c r="G19" s="14"/>
      <c r="H19" s="31">
        <v>23</v>
      </c>
      <c r="I19" s="13">
        <v>4.0999999999999996</v>
      </c>
      <c r="J19" s="15">
        <f t="shared" si="0"/>
        <v>1.0073170731707317</v>
      </c>
    </row>
    <row r="20" spans="1:10">
      <c r="A20" s="8">
        <v>44847</v>
      </c>
      <c r="B20" s="9" t="s">
        <v>20</v>
      </c>
      <c r="C20" s="9" t="s">
        <v>24</v>
      </c>
      <c r="D20" s="12">
        <v>16</v>
      </c>
      <c r="E20" s="13">
        <v>13.33</v>
      </c>
      <c r="F20" s="14">
        <v>4.12</v>
      </c>
      <c r="G20" s="14"/>
      <c r="H20" s="31">
        <v>23</v>
      </c>
      <c r="I20" s="13">
        <v>4.0999999999999996</v>
      </c>
      <c r="J20" s="15">
        <f t="shared" si="0"/>
        <v>1.0048780487804878</v>
      </c>
    </row>
    <row r="21" spans="1:10" ht="7.8" customHeight="1">
      <c r="A21" s="19"/>
      <c r="B21" s="20"/>
      <c r="C21" s="20"/>
      <c r="D21" s="21"/>
      <c r="E21" s="22"/>
      <c r="F21" s="23"/>
      <c r="G21" s="23"/>
      <c r="H21" s="32"/>
      <c r="I21" s="22"/>
      <c r="J21" s="24"/>
    </row>
    <row r="22" spans="1:10" ht="69.599999999999994" customHeight="1">
      <c r="A22" s="8" t="s">
        <v>16</v>
      </c>
      <c r="B22" s="38"/>
      <c r="C22" s="39"/>
      <c r="D22" s="39"/>
      <c r="E22" s="40"/>
      <c r="F22" s="25" t="s">
        <v>17</v>
      </c>
      <c r="G22" s="41"/>
      <c r="H22" s="42"/>
      <c r="I22" s="42"/>
      <c r="J22" s="43"/>
    </row>
    <row r="23" spans="1:10" ht="7.8" customHeight="1"/>
    <row r="24" spans="1:10" ht="172.2" customHeight="1">
      <c r="A24" s="25" t="s">
        <v>10</v>
      </c>
      <c r="B24" s="44"/>
      <c r="C24" s="45"/>
      <c r="D24" s="45"/>
      <c r="E24" s="46"/>
      <c r="F24" s="25" t="s">
        <v>11</v>
      </c>
      <c r="G24" s="47"/>
      <c r="H24" s="48"/>
      <c r="I24" s="48"/>
      <c r="J24" s="49"/>
    </row>
  </sheetData>
  <autoFilter ref="A4:J20"/>
  <mergeCells count="6">
    <mergeCell ref="D2:E2"/>
    <mergeCell ref="G2:H2"/>
    <mergeCell ref="B22:E22"/>
    <mergeCell ref="G22:J2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85" zoomScaleNormal="85" workbookViewId="0">
      <selection activeCell="E28" sqref="E28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33" t="s">
        <v>0</v>
      </c>
      <c r="B2" s="33" t="s">
        <v>25</v>
      </c>
      <c r="C2" s="33" t="s">
        <v>1</v>
      </c>
      <c r="D2" s="34" t="s">
        <v>26</v>
      </c>
      <c r="E2" s="35"/>
      <c r="F2" s="17" t="s">
        <v>14</v>
      </c>
      <c r="G2" s="36" t="s">
        <v>19</v>
      </c>
      <c r="H2" s="37"/>
      <c r="I2" s="27" t="s">
        <v>15</v>
      </c>
      <c r="J2" s="17">
        <v>16</v>
      </c>
    </row>
    <row r="3" spans="1:10" ht="4.5" customHeight="1">
      <c r="A3" s="1"/>
      <c r="B3" s="1"/>
      <c r="C3" s="1"/>
      <c r="D3" s="1"/>
      <c r="E3" s="4"/>
      <c r="F3" s="6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24</v>
      </c>
      <c r="D5" s="12">
        <v>1</v>
      </c>
      <c r="E5" s="13">
        <v>13.27</v>
      </c>
      <c r="F5" s="14">
        <v>4.13</v>
      </c>
      <c r="G5" s="14"/>
      <c r="H5" s="31">
        <v>20</v>
      </c>
      <c r="I5" s="13">
        <v>4.0999999999999996</v>
      </c>
      <c r="J5" s="15">
        <f>F5/I5</f>
        <v>1.0073170731707317</v>
      </c>
    </row>
    <row r="6" spans="1:10">
      <c r="A6" s="8">
        <v>44847</v>
      </c>
      <c r="B6" s="9" t="s">
        <v>20</v>
      </c>
      <c r="C6" s="9" t="s">
        <v>24</v>
      </c>
      <c r="D6" s="12">
        <v>2</v>
      </c>
      <c r="E6" s="13">
        <v>13.27</v>
      </c>
      <c r="F6" s="14">
        <v>4.2300000000000004</v>
      </c>
      <c r="G6" s="14"/>
      <c r="H6" s="31">
        <v>20</v>
      </c>
      <c r="I6" s="13">
        <v>4.0999999999999996</v>
      </c>
      <c r="J6" s="15">
        <f t="shared" ref="J6:J20" si="0">F6/I6</f>
        <v>1.031707317073171</v>
      </c>
    </row>
    <row r="7" spans="1:10">
      <c r="A7" s="8">
        <v>44847</v>
      </c>
      <c r="B7" s="9" t="s">
        <v>20</v>
      </c>
      <c r="C7" s="9" t="s">
        <v>24</v>
      </c>
      <c r="D7" s="12">
        <v>3</v>
      </c>
      <c r="E7" s="13">
        <v>13.28</v>
      </c>
      <c r="F7" s="14">
        <v>4.1500000000000004</v>
      </c>
      <c r="G7" s="14"/>
      <c r="H7" s="31">
        <v>20</v>
      </c>
      <c r="I7" s="13">
        <v>4.0999999999999996</v>
      </c>
      <c r="J7" s="15">
        <f t="shared" si="0"/>
        <v>1.0121951219512197</v>
      </c>
    </row>
    <row r="8" spans="1:10">
      <c r="A8" s="8">
        <v>44847</v>
      </c>
      <c r="B8" s="9" t="s">
        <v>20</v>
      </c>
      <c r="C8" s="9" t="s">
        <v>24</v>
      </c>
      <c r="D8" s="12">
        <v>4</v>
      </c>
      <c r="E8" s="13">
        <v>13.32</v>
      </c>
      <c r="F8" s="14">
        <v>4.05</v>
      </c>
      <c r="G8" s="14"/>
      <c r="H8" s="31">
        <v>20</v>
      </c>
      <c r="I8" s="13">
        <v>4.0999999999999996</v>
      </c>
      <c r="J8" s="15">
        <f t="shared" si="0"/>
        <v>0.98780487804878048</v>
      </c>
    </row>
    <row r="9" spans="1:10">
      <c r="A9" s="8">
        <v>44847</v>
      </c>
      <c r="B9" s="9" t="s">
        <v>20</v>
      </c>
      <c r="C9" s="9" t="s">
        <v>24</v>
      </c>
      <c r="D9" s="12">
        <v>5</v>
      </c>
      <c r="E9" s="13">
        <v>13.27</v>
      </c>
      <c r="F9" s="14">
        <v>4.16</v>
      </c>
      <c r="G9" s="14"/>
      <c r="H9" s="31">
        <v>20</v>
      </c>
      <c r="I9" s="13">
        <v>4.0999999999999996</v>
      </c>
      <c r="J9" s="15">
        <f t="shared" si="0"/>
        <v>1.0146341463414634</v>
      </c>
    </row>
    <row r="10" spans="1:10">
      <c r="A10" s="8">
        <v>44847</v>
      </c>
      <c r="B10" s="9" t="s">
        <v>20</v>
      </c>
      <c r="C10" s="9" t="s">
        <v>24</v>
      </c>
      <c r="D10" s="12">
        <v>6</v>
      </c>
      <c r="E10" s="13">
        <v>13.23</v>
      </c>
      <c r="F10" s="14">
        <v>4.18</v>
      </c>
      <c r="G10" s="14"/>
      <c r="H10" s="31">
        <v>20</v>
      </c>
      <c r="I10" s="13">
        <v>4.0999999999999996</v>
      </c>
      <c r="J10" s="15">
        <f t="shared" si="0"/>
        <v>1.0195121951219512</v>
      </c>
    </row>
    <row r="11" spans="1:10">
      <c r="A11" s="8">
        <v>44847</v>
      </c>
      <c r="B11" s="9" t="s">
        <v>20</v>
      </c>
      <c r="C11" s="9" t="s">
        <v>24</v>
      </c>
      <c r="D11" s="12">
        <v>7</v>
      </c>
      <c r="E11" s="13">
        <v>13.22</v>
      </c>
      <c r="F11" s="14">
        <v>4.33</v>
      </c>
      <c r="G11" s="14"/>
      <c r="H11" s="31">
        <v>20</v>
      </c>
      <c r="I11" s="13">
        <v>4.0999999999999996</v>
      </c>
      <c r="J11" s="15">
        <f t="shared" si="0"/>
        <v>1.0560975609756098</v>
      </c>
    </row>
    <row r="12" spans="1:10">
      <c r="A12" s="8">
        <v>44847</v>
      </c>
      <c r="B12" s="9" t="s">
        <v>20</v>
      </c>
      <c r="C12" s="9" t="s">
        <v>24</v>
      </c>
      <c r="D12" s="12">
        <v>8</v>
      </c>
      <c r="E12" s="13"/>
      <c r="F12" s="14"/>
      <c r="G12" s="14"/>
      <c r="H12" s="31">
        <v>20</v>
      </c>
      <c r="I12" s="13">
        <v>4.0999999999999996</v>
      </c>
      <c r="J12" s="15">
        <f t="shared" si="0"/>
        <v>0</v>
      </c>
    </row>
    <row r="13" spans="1:10">
      <c r="A13" s="8">
        <v>44847</v>
      </c>
      <c r="B13" s="9" t="s">
        <v>20</v>
      </c>
      <c r="C13" s="9" t="s">
        <v>24</v>
      </c>
      <c r="D13" s="12">
        <v>9</v>
      </c>
      <c r="E13" s="13"/>
      <c r="F13" s="14"/>
      <c r="G13" s="14"/>
      <c r="H13" s="31">
        <v>20</v>
      </c>
      <c r="I13" s="13">
        <v>4.0999999999999996</v>
      </c>
      <c r="J13" s="15">
        <f t="shared" si="0"/>
        <v>0</v>
      </c>
    </row>
    <row r="14" spans="1:10">
      <c r="A14" s="8">
        <v>44847</v>
      </c>
      <c r="B14" s="9" t="s">
        <v>20</v>
      </c>
      <c r="C14" s="9" t="s">
        <v>24</v>
      </c>
      <c r="D14" s="12">
        <v>10</v>
      </c>
      <c r="E14" s="13"/>
      <c r="F14" s="14"/>
      <c r="G14" s="14"/>
      <c r="H14" s="31">
        <v>20</v>
      </c>
      <c r="I14" s="13">
        <v>4.0999999999999996</v>
      </c>
      <c r="J14" s="15">
        <f t="shared" si="0"/>
        <v>0</v>
      </c>
    </row>
    <row r="15" spans="1:10">
      <c r="A15" s="8">
        <v>44847</v>
      </c>
      <c r="B15" s="9" t="s">
        <v>20</v>
      </c>
      <c r="C15" s="9" t="s">
        <v>24</v>
      </c>
      <c r="D15" s="12">
        <v>11</v>
      </c>
      <c r="E15" s="13">
        <v>13.31</v>
      </c>
      <c r="F15" s="14">
        <v>4.09</v>
      </c>
      <c r="G15" s="14"/>
      <c r="H15" s="31">
        <v>20</v>
      </c>
      <c r="I15" s="13">
        <v>4.0999999999999996</v>
      </c>
      <c r="J15" s="15">
        <f t="shared" si="0"/>
        <v>0.9975609756097561</v>
      </c>
    </row>
    <row r="16" spans="1:10">
      <c r="A16" s="8">
        <v>44847</v>
      </c>
      <c r="B16" s="9" t="s">
        <v>20</v>
      </c>
      <c r="C16" s="9" t="s">
        <v>24</v>
      </c>
      <c r="D16" s="12">
        <v>12</v>
      </c>
      <c r="E16" s="13">
        <v>13.26</v>
      </c>
      <c r="F16" s="14">
        <v>4.17</v>
      </c>
      <c r="G16" s="14"/>
      <c r="H16" s="31">
        <v>20</v>
      </c>
      <c r="I16" s="13">
        <v>4.0999999999999996</v>
      </c>
      <c r="J16" s="15">
        <f t="shared" si="0"/>
        <v>1.0170731707317073</v>
      </c>
    </row>
    <row r="17" spans="1:10">
      <c r="A17" s="8">
        <v>44847</v>
      </c>
      <c r="B17" s="9" t="s">
        <v>20</v>
      </c>
      <c r="C17" s="9" t="s">
        <v>24</v>
      </c>
      <c r="D17" s="12">
        <v>13</v>
      </c>
      <c r="E17" s="13">
        <v>13.35</v>
      </c>
      <c r="F17" s="14">
        <v>4.05</v>
      </c>
      <c r="G17" s="14"/>
      <c r="H17" s="31">
        <v>20</v>
      </c>
      <c r="I17" s="13">
        <v>4.0999999999999996</v>
      </c>
      <c r="J17" s="15">
        <f t="shared" si="0"/>
        <v>0.98780487804878048</v>
      </c>
    </row>
    <row r="18" spans="1:10">
      <c r="A18" s="8">
        <v>44847</v>
      </c>
      <c r="B18" s="9" t="s">
        <v>20</v>
      </c>
      <c r="C18" s="9" t="s">
        <v>24</v>
      </c>
      <c r="D18" s="12">
        <v>14</v>
      </c>
      <c r="E18" s="13">
        <v>13.34</v>
      </c>
      <c r="F18" s="14">
        <v>4.01</v>
      </c>
      <c r="G18" s="14"/>
      <c r="H18" s="31">
        <v>20</v>
      </c>
      <c r="I18" s="13">
        <v>4.0999999999999996</v>
      </c>
      <c r="J18" s="15">
        <f t="shared" si="0"/>
        <v>0.97804878048780486</v>
      </c>
    </row>
    <row r="19" spans="1:10">
      <c r="A19" s="8">
        <v>44847</v>
      </c>
      <c r="B19" s="9" t="s">
        <v>20</v>
      </c>
      <c r="C19" s="9" t="s">
        <v>24</v>
      </c>
      <c r="D19" s="12">
        <v>15</v>
      </c>
      <c r="E19" s="13"/>
      <c r="F19" s="14"/>
      <c r="G19" s="14"/>
      <c r="H19" s="31">
        <v>20</v>
      </c>
      <c r="I19" s="13">
        <v>4.0999999999999996</v>
      </c>
      <c r="J19" s="15">
        <f t="shared" si="0"/>
        <v>0</v>
      </c>
    </row>
    <row r="20" spans="1:10">
      <c r="A20" s="8">
        <v>44847</v>
      </c>
      <c r="B20" s="9" t="s">
        <v>20</v>
      </c>
      <c r="C20" s="9" t="s">
        <v>24</v>
      </c>
      <c r="D20" s="12">
        <v>16</v>
      </c>
      <c r="E20" s="13">
        <v>13.28</v>
      </c>
      <c r="F20" s="14">
        <v>4.1100000000000003</v>
      </c>
      <c r="G20" s="14"/>
      <c r="H20" s="31">
        <v>20</v>
      </c>
      <c r="I20" s="13">
        <v>4.0999999999999996</v>
      </c>
      <c r="J20" s="15">
        <f t="shared" si="0"/>
        <v>1.0024390243902441</v>
      </c>
    </row>
    <row r="21" spans="1:10" ht="7.8" customHeight="1">
      <c r="A21" s="19"/>
      <c r="B21" s="20"/>
      <c r="C21" s="20"/>
      <c r="D21" s="21"/>
      <c r="E21" s="22"/>
      <c r="F21" s="23"/>
      <c r="G21" s="23"/>
      <c r="H21" s="32"/>
      <c r="I21" s="22"/>
      <c r="J21" s="24"/>
    </row>
    <row r="22" spans="1:10" ht="69.599999999999994" customHeight="1">
      <c r="A22" s="8" t="s">
        <v>16</v>
      </c>
      <c r="B22" s="38"/>
      <c r="C22" s="39"/>
      <c r="D22" s="39"/>
      <c r="E22" s="40"/>
      <c r="F22" s="25" t="s">
        <v>17</v>
      </c>
      <c r="G22" s="41"/>
      <c r="H22" s="42"/>
      <c r="I22" s="42"/>
      <c r="J22" s="43"/>
    </row>
    <row r="23" spans="1:10" ht="7.8" customHeight="1"/>
    <row r="24" spans="1:10" ht="172.2" customHeight="1">
      <c r="A24" s="25" t="s">
        <v>10</v>
      </c>
      <c r="B24" s="44"/>
      <c r="C24" s="45"/>
      <c r="D24" s="45"/>
      <c r="E24" s="46"/>
      <c r="F24" s="25" t="s">
        <v>11</v>
      </c>
      <c r="G24" s="47"/>
      <c r="H24" s="48"/>
      <c r="I24" s="48"/>
      <c r="J24" s="49"/>
    </row>
  </sheetData>
  <autoFilter ref="A4:J20"/>
  <mergeCells count="6">
    <mergeCell ref="D2:E2"/>
    <mergeCell ref="G2:H2"/>
    <mergeCell ref="B22:E22"/>
    <mergeCell ref="G22:J2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1" zoomScale="115" zoomScaleNormal="115" workbookViewId="0">
      <selection activeCell="C37" sqref="C37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33" t="s">
        <v>0</v>
      </c>
      <c r="B2" s="33" t="s">
        <v>25</v>
      </c>
      <c r="C2" s="33" t="s">
        <v>1</v>
      </c>
      <c r="D2" s="34" t="s">
        <v>26</v>
      </c>
      <c r="E2" s="35"/>
      <c r="F2" s="17" t="s">
        <v>14</v>
      </c>
      <c r="G2" s="36" t="s">
        <v>19</v>
      </c>
      <c r="H2" s="37"/>
      <c r="I2" s="27" t="s">
        <v>15</v>
      </c>
      <c r="J2" s="17">
        <v>16</v>
      </c>
    </row>
    <row r="3" spans="1:10" ht="4.5" customHeight="1">
      <c r="A3" s="1"/>
      <c r="B3" s="1"/>
      <c r="C3" s="1"/>
      <c r="D3" s="1"/>
      <c r="E3" s="4"/>
      <c r="F3" s="6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24</v>
      </c>
      <c r="D5" s="12">
        <v>1</v>
      </c>
      <c r="E5" s="13">
        <v>13.28</v>
      </c>
      <c r="F5" s="14">
        <v>4.04</v>
      </c>
      <c r="G5" s="14"/>
      <c r="H5" s="31">
        <v>25</v>
      </c>
      <c r="I5" s="13">
        <v>4.0999999999999996</v>
      </c>
      <c r="J5" s="15">
        <f>F5/I5</f>
        <v>0.98536585365853668</v>
      </c>
    </row>
    <row r="6" spans="1:10">
      <c r="A6" s="8">
        <v>44847</v>
      </c>
      <c r="B6" s="9" t="s">
        <v>20</v>
      </c>
      <c r="C6" s="9" t="s">
        <v>24</v>
      </c>
      <c r="D6" s="12">
        <v>2</v>
      </c>
      <c r="E6" s="13">
        <v>13.28</v>
      </c>
      <c r="F6" s="14">
        <v>4.09</v>
      </c>
      <c r="G6" s="14"/>
      <c r="H6" s="31">
        <v>25</v>
      </c>
      <c r="I6" s="13">
        <v>4.0999999999999996</v>
      </c>
      <c r="J6" s="15">
        <f t="shared" ref="J6:J20" si="0">F6/I6</f>
        <v>0.9975609756097561</v>
      </c>
    </row>
    <row r="7" spans="1:10">
      <c r="A7" s="8">
        <v>44847</v>
      </c>
      <c r="B7" s="9" t="s">
        <v>20</v>
      </c>
      <c r="C7" s="9" t="s">
        <v>24</v>
      </c>
      <c r="D7" s="12">
        <v>3</v>
      </c>
      <c r="E7" s="13">
        <v>13.27</v>
      </c>
      <c r="F7" s="14">
        <v>4.21</v>
      </c>
      <c r="G7" s="14"/>
      <c r="H7" s="31">
        <v>25</v>
      </c>
      <c r="I7" s="13">
        <v>4.0999999999999996</v>
      </c>
      <c r="J7" s="15">
        <f t="shared" si="0"/>
        <v>1.026829268292683</v>
      </c>
    </row>
    <row r="8" spans="1:10">
      <c r="A8" s="8">
        <v>44847</v>
      </c>
      <c r="B8" s="9" t="s">
        <v>20</v>
      </c>
      <c r="C8" s="9" t="s">
        <v>24</v>
      </c>
      <c r="D8" s="12">
        <v>4</v>
      </c>
      <c r="E8" s="13">
        <v>13.3</v>
      </c>
      <c r="F8" s="14">
        <v>4.07</v>
      </c>
      <c r="G8" s="14"/>
      <c r="H8" s="31">
        <v>25</v>
      </c>
      <c r="I8" s="13">
        <v>4.0999999999999996</v>
      </c>
      <c r="J8" s="15">
        <f t="shared" si="0"/>
        <v>0.9926829268292684</v>
      </c>
    </row>
    <row r="9" spans="1:10">
      <c r="A9" s="8">
        <v>44847</v>
      </c>
      <c r="B9" s="9" t="s">
        <v>20</v>
      </c>
      <c r="C9" s="9" t="s">
        <v>24</v>
      </c>
      <c r="D9" s="12">
        <v>5</v>
      </c>
      <c r="E9" s="13">
        <v>13.24</v>
      </c>
      <c r="F9" s="14">
        <v>4.1100000000000003</v>
      </c>
      <c r="G9" s="14"/>
      <c r="H9" s="31">
        <v>25</v>
      </c>
      <c r="I9" s="13">
        <v>4.0999999999999996</v>
      </c>
      <c r="J9" s="15">
        <f t="shared" si="0"/>
        <v>1.0024390243902441</v>
      </c>
    </row>
    <row r="10" spans="1:10">
      <c r="A10" s="8">
        <v>44847</v>
      </c>
      <c r="B10" s="9" t="s">
        <v>20</v>
      </c>
      <c r="C10" s="9" t="s">
        <v>24</v>
      </c>
      <c r="D10" s="12">
        <v>6</v>
      </c>
      <c r="E10" s="13">
        <v>13.29</v>
      </c>
      <c r="F10" s="14">
        <v>4.07</v>
      </c>
      <c r="G10" s="14"/>
      <c r="H10" s="31">
        <v>25</v>
      </c>
      <c r="I10" s="13">
        <v>4.0999999999999996</v>
      </c>
      <c r="J10" s="15">
        <f t="shared" si="0"/>
        <v>0.9926829268292684</v>
      </c>
    </row>
    <row r="11" spans="1:10">
      <c r="A11" s="8">
        <v>44847</v>
      </c>
      <c r="B11" s="9" t="s">
        <v>20</v>
      </c>
      <c r="C11" s="9" t="s">
        <v>24</v>
      </c>
      <c r="D11" s="12">
        <v>7</v>
      </c>
      <c r="E11" s="13">
        <v>13.3</v>
      </c>
      <c r="F11" s="14">
        <v>4.1100000000000003</v>
      </c>
      <c r="G11" s="14"/>
      <c r="H11" s="31">
        <v>25</v>
      </c>
      <c r="I11" s="13">
        <v>4.0999999999999996</v>
      </c>
      <c r="J11" s="15">
        <f t="shared" si="0"/>
        <v>1.0024390243902441</v>
      </c>
    </row>
    <row r="12" spans="1:10">
      <c r="A12" s="8">
        <v>44847</v>
      </c>
      <c r="B12" s="9" t="s">
        <v>20</v>
      </c>
      <c r="C12" s="9" t="s">
        <v>24</v>
      </c>
      <c r="D12" s="12">
        <v>8</v>
      </c>
      <c r="E12" s="13"/>
      <c r="F12" s="14"/>
      <c r="G12" s="14"/>
      <c r="H12" s="31">
        <v>25</v>
      </c>
      <c r="I12" s="13">
        <v>4.0999999999999996</v>
      </c>
      <c r="J12" s="15">
        <f t="shared" si="0"/>
        <v>0</v>
      </c>
    </row>
    <row r="13" spans="1:10">
      <c r="A13" s="8">
        <v>44847</v>
      </c>
      <c r="B13" s="9" t="s">
        <v>20</v>
      </c>
      <c r="C13" s="9" t="s">
        <v>24</v>
      </c>
      <c r="D13" s="12">
        <v>9</v>
      </c>
      <c r="E13" s="13"/>
      <c r="F13" s="14"/>
      <c r="G13" s="14"/>
      <c r="H13" s="31">
        <v>25</v>
      </c>
      <c r="I13" s="13">
        <v>4.0999999999999996</v>
      </c>
      <c r="J13" s="15">
        <f t="shared" si="0"/>
        <v>0</v>
      </c>
    </row>
    <row r="14" spans="1:10">
      <c r="A14" s="8">
        <v>44847</v>
      </c>
      <c r="B14" s="9" t="s">
        <v>20</v>
      </c>
      <c r="C14" s="9" t="s">
        <v>24</v>
      </c>
      <c r="D14" s="12">
        <v>10</v>
      </c>
      <c r="E14" s="13"/>
      <c r="F14" s="14"/>
      <c r="G14" s="14"/>
      <c r="H14" s="31">
        <v>25</v>
      </c>
      <c r="I14" s="13">
        <v>4.0999999999999996</v>
      </c>
      <c r="J14" s="15">
        <f t="shared" si="0"/>
        <v>0</v>
      </c>
    </row>
    <row r="15" spans="1:10">
      <c r="A15" s="8">
        <v>44847</v>
      </c>
      <c r="B15" s="9" t="s">
        <v>20</v>
      </c>
      <c r="C15" s="9" t="s">
        <v>24</v>
      </c>
      <c r="D15" s="12">
        <v>11</v>
      </c>
      <c r="E15" s="13"/>
      <c r="F15" s="14"/>
      <c r="G15" s="14"/>
      <c r="H15" s="31">
        <v>25</v>
      </c>
      <c r="I15" s="13">
        <v>4.0999999999999996</v>
      </c>
      <c r="J15" s="15">
        <f t="shared" si="0"/>
        <v>0</v>
      </c>
    </row>
    <row r="16" spans="1:10">
      <c r="A16" s="8">
        <v>44847</v>
      </c>
      <c r="B16" s="9" t="s">
        <v>20</v>
      </c>
      <c r="C16" s="9" t="s">
        <v>24</v>
      </c>
      <c r="D16" s="12">
        <v>12</v>
      </c>
      <c r="E16" s="13"/>
      <c r="F16" s="14"/>
      <c r="G16" s="14"/>
      <c r="H16" s="31">
        <v>25</v>
      </c>
      <c r="I16" s="13">
        <v>4.0999999999999996</v>
      </c>
      <c r="J16" s="15">
        <f t="shared" si="0"/>
        <v>0</v>
      </c>
    </row>
    <row r="17" spans="1:10">
      <c r="A17" s="8">
        <v>44847</v>
      </c>
      <c r="B17" s="9" t="s">
        <v>20</v>
      </c>
      <c r="C17" s="9" t="s">
        <v>24</v>
      </c>
      <c r="D17" s="12">
        <v>13</v>
      </c>
      <c r="E17" s="13"/>
      <c r="F17" s="14"/>
      <c r="G17" s="14"/>
      <c r="H17" s="31">
        <v>25</v>
      </c>
      <c r="I17" s="13">
        <v>4.0999999999999996</v>
      </c>
      <c r="J17" s="15">
        <f t="shared" si="0"/>
        <v>0</v>
      </c>
    </row>
    <row r="18" spans="1:10">
      <c r="A18" s="8">
        <v>44847</v>
      </c>
      <c r="B18" s="9" t="s">
        <v>20</v>
      </c>
      <c r="C18" s="9" t="s">
        <v>24</v>
      </c>
      <c r="D18" s="12">
        <v>14</v>
      </c>
      <c r="E18" s="13">
        <v>13.25</v>
      </c>
      <c r="F18" s="14">
        <v>4.18</v>
      </c>
      <c r="G18" s="14"/>
      <c r="H18" s="31">
        <v>25</v>
      </c>
      <c r="I18" s="13">
        <v>4.0999999999999996</v>
      </c>
      <c r="J18" s="15">
        <f t="shared" si="0"/>
        <v>1.0195121951219512</v>
      </c>
    </row>
    <row r="19" spans="1:10">
      <c r="A19" s="8">
        <v>44847</v>
      </c>
      <c r="B19" s="9" t="s">
        <v>20</v>
      </c>
      <c r="C19" s="9" t="s">
        <v>24</v>
      </c>
      <c r="D19" s="12">
        <v>15</v>
      </c>
      <c r="E19" s="13">
        <v>13.31</v>
      </c>
      <c r="F19" s="14">
        <v>4.05</v>
      </c>
      <c r="G19" s="14"/>
      <c r="H19" s="31">
        <v>25</v>
      </c>
      <c r="I19" s="13">
        <v>4.0999999999999996</v>
      </c>
      <c r="J19" s="15">
        <f t="shared" si="0"/>
        <v>0.98780487804878048</v>
      </c>
    </row>
    <row r="20" spans="1:10">
      <c r="A20" s="8">
        <v>44847</v>
      </c>
      <c r="B20" s="9" t="s">
        <v>20</v>
      </c>
      <c r="C20" s="9" t="s">
        <v>24</v>
      </c>
      <c r="D20" s="12">
        <v>16</v>
      </c>
      <c r="E20" s="13">
        <v>13.26</v>
      </c>
      <c r="F20" s="14">
        <v>4.09</v>
      </c>
      <c r="G20" s="14"/>
      <c r="H20" s="31">
        <v>25</v>
      </c>
      <c r="I20" s="13">
        <v>4.0999999999999996</v>
      </c>
      <c r="J20" s="15">
        <f t="shared" si="0"/>
        <v>0.9975609756097561</v>
      </c>
    </row>
    <row r="21" spans="1:10" ht="7.8" customHeight="1">
      <c r="A21" s="19"/>
      <c r="B21" s="20"/>
      <c r="C21" s="20"/>
      <c r="D21" s="21"/>
      <c r="E21" s="22"/>
      <c r="F21" s="23"/>
      <c r="G21" s="23"/>
      <c r="H21" s="32"/>
      <c r="I21" s="22"/>
      <c r="J21" s="24"/>
    </row>
    <row r="22" spans="1:10" ht="69.599999999999994" customHeight="1">
      <c r="A22" s="8" t="s">
        <v>16</v>
      </c>
      <c r="B22" s="38"/>
      <c r="C22" s="39"/>
      <c r="D22" s="39"/>
      <c r="E22" s="40"/>
      <c r="F22" s="25" t="s">
        <v>17</v>
      </c>
      <c r="G22" s="41"/>
      <c r="H22" s="42"/>
      <c r="I22" s="42"/>
      <c r="J22" s="43"/>
    </row>
    <row r="23" spans="1:10" ht="7.8" customHeight="1"/>
    <row r="24" spans="1:10" ht="172.2" customHeight="1">
      <c r="A24" s="25" t="s">
        <v>10</v>
      </c>
      <c r="B24" s="44"/>
      <c r="C24" s="45"/>
      <c r="D24" s="45"/>
      <c r="E24" s="46"/>
      <c r="F24" s="25" t="s">
        <v>11</v>
      </c>
      <c r="G24" s="47"/>
      <c r="H24" s="48"/>
      <c r="I24" s="48"/>
      <c r="J24" s="49"/>
    </row>
  </sheetData>
  <autoFilter ref="A4:J20"/>
  <mergeCells count="6">
    <mergeCell ref="D2:E2"/>
    <mergeCell ref="G2:H2"/>
    <mergeCell ref="B22:E22"/>
    <mergeCell ref="G22:J2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Normal="100" workbookViewId="0">
      <selection activeCell="B22" sqref="B22:E22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6" t="s">
        <v>0</v>
      </c>
      <c r="B2" s="26" t="s">
        <v>27</v>
      </c>
      <c r="C2" s="26" t="s">
        <v>1</v>
      </c>
      <c r="D2" s="34" t="s">
        <v>28</v>
      </c>
      <c r="E2" s="35"/>
      <c r="F2" s="17" t="s">
        <v>14</v>
      </c>
      <c r="G2" s="36" t="s">
        <v>19</v>
      </c>
      <c r="H2" s="37"/>
      <c r="I2" s="27" t="s">
        <v>15</v>
      </c>
      <c r="J2" s="17">
        <v>40</v>
      </c>
    </row>
    <row r="3" spans="1:10" ht="4.5" customHeight="1">
      <c r="A3" s="1"/>
      <c r="B3" s="1"/>
      <c r="C3" s="1"/>
      <c r="D3" s="1"/>
      <c r="E3" s="4"/>
      <c r="F3" s="6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24</v>
      </c>
      <c r="D5" s="12">
        <v>1</v>
      </c>
      <c r="E5" s="13">
        <v>13.01</v>
      </c>
      <c r="F5" s="14">
        <v>10.92</v>
      </c>
      <c r="G5" s="14"/>
      <c r="H5" s="31">
        <v>25</v>
      </c>
      <c r="I5" s="13">
        <v>4.0999999999999996</v>
      </c>
      <c r="J5" s="15">
        <f>F5/I5</f>
        <v>2.6634146341463416</v>
      </c>
    </row>
    <row r="6" spans="1:10">
      <c r="A6" s="8">
        <v>44847</v>
      </c>
      <c r="B6" s="9" t="s">
        <v>20</v>
      </c>
      <c r="C6" s="9" t="s">
        <v>24</v>
      </c>
      <c r="D6" s="12">
        <v>2</v>
      </c>
      <c r="E6" s="13">
        <v>13.02</v>
      </c>
      <c r="F6" s="14">
        <v>10.42</v>
      </c>
      <c r="G6" s="14"/>
      <c r="H6" s="31">
        <v>25</v>
      </c>
      <c r="I6" s="13">
        <v>4.0999999999999996</v>
      </c>
      <c r="J6" s="15">
        <f t="shared" ref="J6:J20" si="0">F6/I6</f>
        <v>2.5414634146341464</v>
      </c>
    </row>
    <row r="7" spans="1:10">
      <c r="A7" s="8">
        <v>44847</v>
      </c>
      <c r="B7" s="9" t="s">
        <v>20</v>
      </c>
      <c r="C7" s="9" t="s">
        <v>24</v>
      </c>
      <c r="D7" s="12">
        <v>3</v>
      </c>
      <c r="E7" s="13">
        <v>13</v>
      </c>
      <c r="F7" s="14">
        <v>10.94</v>
      </c>
      <c r="G7" s="14"/>
      <c r="H7" s="31">
        <v>25</v>
      </c>
      <c r="I7" s="13">
        <v>4.0999999999999996</v>
      </c>
      <c r="J7" s="15">
        <f t="shared" si="0"/>
        <v>2.6682926829268294</v>
      </c>
    </row>
    <row r="8" spans="1:10">
      <c r="A8" s="8">
        <v>44847</v>
      </c>
      <c r="B8" s="9" t="s">
        <v>20</v>
      </c>
      <c r="C8" s="9" t="s">
        <v>24</v>
      </c>
      <c r="D8" s="12">
        <v>4</v>
      </c>
      <c r="E8" s="13">
        <v>12.99</v>
      </c>
      <c r="F8" s="14">
        <v>10.88</v>
      </c>
      <c r="G8" s="14"/>
      <c r="H8" s="31">
        <v>25</v>
      </c>
      <c r="I8" s="13">
        <v>4.0999999999999996</v>
      </c>
      <c r="J8" s="15">
        <f t="shared" si="0"/>
        <v>2.6536585365853664</v>
      </c>
    </row>
    <row r="9" spans="1:10">
      <c r="A9" s="8">
        <v>44847</v>
      </c>
      <c r="B9" s="9" t="s">
        <v>20</v>
      </c>
      <c r="C9" s="9" t="s">
        <v>24</v>
      </c>
      <c r="D9" s="12">
        <v>5</v>
      </c>
      <c r="E9" s="13"/>
      <c r="F9" s="14"/>
      <c r="G9" s="14"/>
      <c r="H9" s="31">
        <v>25</v>
      </c>
      <c r="I9" s="13">
        <v>4.0999999999999996</v>
      </c>
      <c r="J9" s="15">
        <f t="shared" si="0"/>
        <v>0</v>
      </c>
    </row>
    <row r="10" spans="1:10">
      <c r="A10" s="8">
        <v>44847</v>
      </c>
      <c r="B10" s="9" t="s">
        <v>20</v>
      </c>
      <c r="C10" s="9" t="s">
        <v>24</v>
      </c>
      <c r="D10" s="12">
        <v>6</v>
      </c>
      <c r="E10" s="13"/>
      <c r="F10" s="14"/>
      <c r="G10" s="14"/>
      <c r="H10" s="31">
        <v>25</v>
      </c>
      <c r="I10" s="13">
        <v>4.0999999999999996</v>
      </c>
      <c r="J10" s="15">
        <f t="shared" si="0"/>
        <v>0</v>
      </c>
    </row>
    <row r="11" spans="1:10">
      <c r="A11" s="8">
        <v>44847</v>
      </c>
      <c r="B11" s="9" t="s">
        <v>20</v>
      </c>
      <c r="C11" s="9" t="s">
        <v>24</v>
      </c>
      <c r="D11" s="12">
        <v>7</v>
      </c>
      <c r="E11" s="13"/>
      <c r="F11" s="14"/>
      <c r="G11" s="14"/>
      <c r="H11" s="31">
        <v>25</v>
      </c>
      <c r="I11" s="13">
        <v>4.0999999999999996</v>
      </c>
      <c r="J11" s="15">
        <f t="shared" si="0"/>
        <v>0</v>
      </c>
    </row>
    <row r="12" spans="1:10">
      <c r="A12" s="8">
        <v>44847</v>
      </c>
      <c r="B12" s="9" t="s">
        <v>20</v>
      </c>
      <c r="C12" s="9" t="s">
        <v>24</v>
      </c>
      <c r="D12" s="12">
        <v>8</v>
      </c>
      <c r="E12" s="13">
        <v>13.02</v>
      </c>
      <c r="F12" s="14">
        <v>10.69</v>
      </c>
      <c r="G12" s="14"/>
      <c r="H12" s="31">
        <v>25</v>
      </c>
      <c r="I12" s="13">
        <v>4.0999999999999996</v>
      </c>
      <c r="J12" s="15">
        <f t="shared" si="0"/>
        <v>2.6073170731707318</v>
      </c>
    </row>
    <row r="13" spans="1:10">
      <c r="A13" s="8">
        <v>44847</v>
      </c>
      <c r="B13" s="9" t="s">
        <v>20</v>
      </c>
      <c r="C13" s="9" t="s">
        <v>24</v>
      </c>
      <c r="D13" s="12">
        <v>9</v>
      </c>
      <c r="E13" s="13">
        <v>13.03</v>
      </c>
      <c r="F13" s="14">
        <v>10.23</v>
      </c>
      <c r="G13" s="14"/>
      <c r="H13" s="31">
        <v>25</v>
      </c>
      <c r="I13" s="13">
        <v>4.0999999999999996</v>
      </c>
      <c r="J13" s="15">
        <f t="shared" si="0"/>
        <v>2.4951219512195126</v>
      </c>
    </row>
    <row r="14" spans="1:10">
      <c r="A14" s="8">
        <v>44847</v>
      </c>
      <c r="B14" s="9" t="s">
        <v>20</v>
      </c>
      <c r="C14" s="9" t="s">
        <v>24</v>
      </c>
      <c r="D14" s="12">
        <v>10</v>
      </c>
      <c r="E14" s="13">
        <v>13</v>
      </c>
      <c r="F14" s="14">
        <v>10.7</v>
      </c>
      <c r="G14" s="14"/>
      <c r="H14" s="31">
        <v>25</v>
      </c>
      <c r="I14" s="13">
        <v>4.0999999999999996</v>
      </c>
      <c r="J14" s="15">
        <f t="shared" si="0"/>
        <v>2.6097560975609757</v>
      </c>
    </row>
    <row r="15" spans="1:10">
      <c r="A15" s="8">
        <v>44847</v>
      </c>
      <c r="B15" s="9" t="s">
        <v>20</v>
      </c>
      <c r="C15" s="9" t="s">
        <v>24</v>
      </c>
      <c r="D15" s="12">
        <v>11</v>
      </c>
      <c r="E15" s="13"/>
      <c r="F15" s="14"/>
      <c r="G15" s="14"/>
      <c r="H15" s="31">
        <v>25</v>
      </c>
      <c r="I15" s="13">
        <v>4.0999999999999996</v>
      </c>
      <c r="J15" s="15">
        <f t="shared" si="0"/>
        <v>0</v>
      </c>
    </row>
    <row r="16" spans="1:10">
      <c r="A16" s="8">
        <v>44847</v>
      </c>
      <c r="B16" s="9" t="s">
        <v>20</v>
      </c>
      <c r="C16" s="9" t="s">
        <v>24</v>
      </c>
      <c r="D16" s="12">
        <v>12</v>
      </c>
      <c r="E16" s="13"/>
      <c r="F16" s="14"/>
      <c r="G16" s="14"/>
      <c r="H16" s="31">
        <v>25</v>
      </c>
      <c r="I16" s="13">
        <v>4.0999999999999996</v>
      </c>
      <c r="J16" s="15">
        <f t="shared" si="0"/>
        <v>0</v>
      </c>
    </row>
    <row r="17" spans="1:10">
      <c r="A17" s="8">
        <v>44847</v>
      </c>
      <c r="B17" s="9" t="s">
        <v>20</v>
      </c>
      <c r="C17" s="9" t="s">
        <v>24</v>
      </c>
      <c r="D17" s="12">
        <v>13</v>
      </c>
      <c r="E17" s="13"/>
      <c r="F17" s="14"/>
      <c r="G17" s="14"/>
      <c r="H17" s="31">
        <v>25</v>
      </c>
      <c r="I17" s="13">
        <v>4.0999999999999996</v>
      </c>
      <c r="J17" s="15">
        <f t="shared" si="0"/>
        <v>0</v>
      </c>
    </row>
    <row r="18" spans="1:10">
      <c r="A18" s="8">
        <v>44847</v>
      </c>
      <c r="B18" s="9" t="s">
        <v>20</v>
      </c>
      <c r="C18" s="9" t="s">
        <v>24</v>
      </c>
      <c r="D18" s="12">
        <v>14</v>
      </c>
      <c r="E18" s="13">
        <v>13.04</v>
      </c>
      <c r="F18" s="14">
        <v>9.6</v>
      </c>
      <c r="G18" s="14"/>
      <c r="H18" s="31">
        <v>25</v>
      </c>
      <c r="I18" s="13">
        <v>4.0999999999999996</v>
      </c>
      <c r="J18" s="15">
        <f t="shared" si="0"/>
        <v>2.3414634146341466</v>
      </c>
    </row>
    <row r="19" spans="1:10">
      <c r="A19" s="8">
        <v>44847</v>
      </c>
      <c r="B19" s="9" t="s">
        <v>20</v>
      </c>
      <c r="C19" s="9" t="s">
        <v>24</v>
      </c>
      <c r="D19" s="12">
        <v>15</v>
      </c>
      <c r="E19" s="13">
        <v>13.03</v>
      </c>
      <c r="F19" s="14">
        <v>10.7</v>
      </c>
      <c r="G19" s="14"/>
      <c r="H19" s="31">
        <v>25</v>
      </c>
      <c r="I19" s="13">
        <v>4.0999999999999996</v>
      </c>
      <c r="J19" s="15">
        <f t="shared" si="0"/>
        <v>2.6097560975609757</v>
      </c>
    </row>
    <row r="20" spans="1:10">
      <c r="A20" s="8">
        <v>44847</v>
      </c>
      <c r="B20" s="9" t="s">
        <v>20</v>
      </c>
      <c r="C20" s="9" t="s">
        <v>24</v>
      </c>
      <c r="D20" s="12">
        <v>16</v>
      </c>
      <c r="E20" s="13">
        <v>13.02</v>
      </c>
      <c r="F20" s="14">
        <v>10.76</v>
      </c>
      <c r="G20" s="14"/>
      <c r="H20" s="31">
        <v>25</v>
      </c>
      <c r="I20" s="13">
        <v>4.0999999999999996</v>
      </c>
      <c r="J20" s="15">
        <f t="shared" si="0"/>
        <v>2.6243902439024391</v>
      </c>
    </row>
    <row r="21" spans="1:10" ht="7.8" customHeight="1">
      <c r="A21" s="19"/>
      <c r="B21" s="20"/>
      <c r="C21" s="20"/>
      <c r="D21" s="21"/>
      <c r="E21" s="22"/>
      <c r="F21" s="23"/>
      <c r="G21" s="23"/>
      <c r="H21" s="32"/>
      <c r="I21" s="22"/>
      <c r="J21" s="24"/>
    </row>
    <row r="22" spans="1:10" ht="69.599999999999994" customHeight="1">
      <c r="A22" s="8" t="s">
        <v>16</v>
      </c>
      <c r="B22" s="38"/>
      <c r="C22" s="39"/>
      <c r="D22" s="39"/>
      <c r="E22" s="40"/>
      <c r="F22" s="25" t="s">
        <v>17</v>
      </c>
      <c r="G22" s="41"/>
      <c r="H22" s="42"/>
      <c r="I22" s="42"/>
      <c r="J22" s="43"/>
    </row>
    <row r="23" spans="1:10" ht="7.8" customHeight="1"/>
    <row r="24" spans="1:10" ht="172.2" customHeight="1">
      <c r="A24" s="25" t="s">
        <v>10</v>
      </c>
      <c r="B24" s="44"/>
      <c r="C24" s="45"/>
      <c r="D24" s="45"/>
      <c r="E24" s="46"/>
      <c r="F24" s="25" t="s">
        <v>11</v>
      </c>
      <c r="G24" s="47"/>
      <c r="H24" s="48"/>
      <c r="I24" s="48"/>
      <c r="J24" s="49"/>
    </row>
  </sheetData>
  <autoFilter ref="A4:J20"/>
  <mergeCells count="6">
    <mergeCell ref="D2:E2"/>
    <mergeCell ref="G2:H2"/>
    <mergeCell ref="B22:E22"/>
    <mergeCell ref="G22:J22"/>
    <mergeCell ref="B24:E24"/>
    <mergeCell ref="G24:J2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I5" sqref="I5:I34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28" customWidth="1"/>
    <col min="9" max="9" width="17" style="5" customWidth="1"/>
    <col min="10" max="10" width="13.69921875" customWidth="1"/>
  </cols>
  <sheetData>
    <row r="1" spans="1:10" ht="18" thickBot="1"/>
    <row r="2" spans="1:10" ht="45.6" customHeight="1" thickBot="1">
      <c r="A2" s="26" t="s">
        <v>0</v>
      </c>
      <c r="B2" s="26" t="s">
        <v>29</v>
      </c>
      <c r="C2" s="26" t="s">
        <v>1</v>
      </c>
      <c r="D2" s="34" t="s">
        <v>30</v>
      </c>
      <c r="E2" s="35"/>
      <c r="F2" s="17" t="s">
        <v>14</v>
      </c>
      <c r="G2" s="36" t="s">
        <v>19</v>
      </c>
      <c r="H2" s="37"/>
      <c r="I2" s="27" t="s">
        <v>15</v>
      </c>
      <c r="J2" s="17">
        <v>30</v>
      </c>
    </row>
    <row r="3" spans="1:10" ht="4.5" customHeight="1">
      <c r="A3" s="1"/>
      <c r="B3" s="1"/>
      <c r="C3" s="1"/>
      <c r="D3" s="1"/>
      <c r="E3" s="4"/>
      <c r="F3" s="6"/>
      <c r="G3" s="6"/>
      <c r="H3" s="29"/>
      <c r="I3" s="4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30" t="s">
        <v>13</v>
      </c>
      <c r="I4" s="3" t="s">
        <v>6</v>
      </c>
      <c r="J4" s="10" t="s">
        <v>4</v>
      </c>
    </row>
    <row r="5" spans="1:10">
      <c r="A5" s="8">
        <v>44847</v>
      </c>
      <c r="B5" s="9" t="s">
        <v>20</v>
      </c>
      <c r="C5" s="9" t="s">
        <v>24</v>
      </c>
      <c r="D5" s="12">
        <v>1</v>
      </c>
      <c r="E5" s="13">
        <v>13.42</v>
      </c>
      <c r="F5" s="14">
        <v>10.61</v>
      </c>
      <c r="G5" s="14"/>
      <c r="H5" s="31">
        <v>22</v>
      </c>
      <c r="I5" s="13">
        <v>5.8</v>
      </c>
      <c r="J5" s="15">
        <f>F5/I5</f>
        <v>1.8293103448275863</v>
      </c>
    </row>
    <row r="6" spans="1:10">
      <c r="A6" s="8">
        <v>44847</v>
      </c>
      <c r="B6" s="9" t="s">
        <v>20</v>
      </c>
      <c r="C6" s="9" t="s">
        <v>24</v>
      </c>
      <c r="D6" s="12">
        <v>2</v>
      </c>
      <c r="E6" s="13">
        <v>13.38</v>
      </c>
      <c r="F6" s="14">
        <v>9.77</v>
      </c>
      <c r="G6" s="14"/>
      <c r="H6" s="31">
        <v>22</v>
      </c>
      <c r="I6" s="13">
        <v>5.8</v>
      </c>
      <c r="J6" s="15">
        <f t="shared" ref="J6:J34" si="0">F6/I6</f>
        <v>1.6844827586206896</v>
      </c>
    </row>
    <row r="7" spans="1:10">
      <c r="A7" s="8">
        <v>44847</v>
      </c>
      <c r="B7" s="9" t="s">
        <v>20</v>
      </c>
      <c r="C7" s="9" t="s">
        <v>24</v>
      </c>
      <c r="D7" s="12">
        <v>3</v>
      </c>
      <c r="E7" s="13">
        <v>13.4</v>
      </c>
      <c r="F7" s="14">
        <v>8.23</v>
      </c>
      <c r="G7" s="14"/>
      <c r="H7" s="31">
        <v>22</v>
      </c>
      <c r="I7" s="13">
        <v>5.8</v>
      </c>
      <c r="J7" s="15">
        <f t="shared" si="0"/>
        <v>1.4189655172413795</v>
      </c>
    </row>
    <row r="8" spans="1:10">
      <c r="A8" s="8">
        <v>44847</v>
      </c>
      <c r="B8" s="9" t="s">
        <v>20</v>
      </c>
      <c r="C8" s="9" t="s">
        <v>24</v>
      </c>
      <c r="D8" s="12">
        <v>4</v>
      </c>
      <c r="E8" s="13">
        <v>13.4</v>
      </c>
      <c r="F8" s="14">
        <v>8.83</v>
      </c>
      <c r="G8" s="14"/>
      <c r="H8" s="31">
        <v>22</v>
      </c>
      <c r="I8" s="13">
        <v>5.8</v>
      </c>
      <c r="J8" s="15">
        <f t="shared" si="0"/>
        <v>1.5224137931034483</v>
      </c>
    </row>
    <row r="9" spans="1:10">
      <c r="A9" s="8">
        <v>44847</v>
      </c>
      <c r="B9" s="9" t="s">
        <v>20</v>
      </c>
      <c r="C9" s="9" t="s">
        <v>24</v>
      </c>
      <c r="D9" s="12">
        <v>5</v>
      </c>
      <c r="E9" s="13">
        <v>13.42</v>
      </c>
      <c r="F9" s="14">
        <v>9.02</v>
      </c>
      <c r="G9" s="14"/>
      <c r="H9" s="31">
        <v>22</v>
      </c>
      <c r="I9" s="13">
        <v>5.8</v>
      </c>
      <c r="J9" s="15">
        <f t="shared" si="0"/>
        <v>1.5551724137931033</v>
      </c>
    </row>
    <row r="10" spans="1:10">
      <c r="A10" s="8">
        <v>44847</v>
      </c>
      <c r="B10" s="9" t="s">
        <v>20</v>
      </c>
      <c r="C10" s="9" t="s">
        <v>24</v>
      </c>
      <c r="D10" s="12">
        <v>6</v>
      </c>
      <c r="E10" s="13">
        <v>13.43</v>
      </c>
      <c r="F10" s="14">
        <v>9.52</v>
      </c>
      <c r="G10" s="14"/>
      <c r="H10" s="31">
        <v>22</v>
      </c>
      <c r="I10" s="13">
        <v>5.8</v>
      </c>
      <c r="J10" s="15">
        <f t="shared" si="0"/>
        <v>1.6413793103448275</v>
      </c>
    </row>
    <row r="11" spans="1:10">
      <c r="A11" s="8">
        <v>44847</v>
      </c>
      <c r="B11" s="9" t="s">
        <v>20</v>
      </c>
      <c r="C11" s="9" t="s">
        <v>24</v>
      </c>
      <c r="D11" s="12">
        <v>7</v>
      </c>
      <c r="E11" s="13">
        <v>13.4</v>
      </c>
      <c r="F11" s="14">
        <v>10.1</v>
      </c>
      <c r="G11" s="14"/>
      <c r="H11" s="31">
        <v>22</v>
      </c>
      <c r="I11" s="13">
        <v>5.8</v>
      </c>
      <c r="J11" s="15">
        <f t="shared" si="0"/>
        <v>1.7413793103448276</v>
      </c>
    </row>
    <row r="12" spans="1:10">
      <c r="A12" s="8">
        <v>44847</v>
      </c>
      <c r="B12" s="9" t="s">
        <v>20</v>
      </c>
      <c r="C12" s="9" t="s">
        <v>24</v>
      </c>
      <c r="D12" s="12">
        <v>8</v>
      </c>
      <c r="E12" s="13">
        <v>13.4</v>
      </c>
      <c r="F12" s="14">
        <v>8.81</v>
      </c>
      <c r="G12" s="14"/>
      <c r="H12" s="31">
        <v>22</v>
      </c>
      <c r="I12" s="13">
        <v>5.8</v>
      </c>
      <c r="J12" s="15">
        <f t="shared" si="0"/>
        <v>1.5189655172413794</v>
      </c>
    </row>
    <row r="13" spans="1:10">
      <c r="A13" s="8">
        <v>44847</v>
      </c>
      <c r="B13" s="9" t="s">
        <v>20</v>
      </c>
      <c r="C13" s="9" t="s">
        <v>24</v>
      </c>
      <c r="D13" s="12">
        <v>9</v>
      </c>
      <c r="E13" s="13">
        <v>13.43</v>
      </c>
      <c r="F13" s="14">
        <v>10.77</v>
      </c>
      <c r="G13" s="14"/>
      <c r="H13" s="31">
        <v>22</v>
      </c>
      <c r="I13" s="13">
        <v>5.8</v>
      </c>
      <c r="J13" s="15">
        <f t="shared" si="0"/>
        <v>1.8568965517241378</v>
      </c>
    </row>
    <row r="14" spans="1:10">
      <c r="A14" s="8">
        <v>44847</v>
      </c>
      <c r="B14" s="9" t="s">
        <v>20</v>
      </c>
      <c r="C14" s="9" t="s">
        <v>24</v>
      </c>
      <c r="D14" s="12">
        <v>10</v>
      </c>
      <c r="E14" s="13">
        <v>13.46</v>
      </c>
      <c r="F14" s="14">
        <v>11.53</v>
      </c>
      <c r="G14" s="14"/>
      <c r="H14" s="31">
        <v>22</v>
      </c>
      <c r="I14" s="13">
        <v>5.8</v>
      </c>
      <c r="J14" s="15">
        <f t="shared" si="0"/>
        <v>1.9879310344827585</v>
      </c>
    </row>
    <row r="15" spans="1:10">
      <c r="A15" s="8">
        <v>44847</v>
      </c>
      <c r="B15" s="9" t="s">
        <v>20</v>
      </c>
      <c r="C15" s="9" t="s">
        <v>24</v>
      </c>
      <c r="D15" s="12">
        <v>11</v>
      </c>
      <c r="E15" s="13">
        <v>13.42</v>
      </c>
      <c r="F15" s="14">
        <v>7.73</v>
      </c>
      <c r="G15" s="14"/>
      <c r="H15" s="31">
        <v>22</v>
      </c>
      <c r="I15" s="13">
        <v>5.8</v>
      </c>
      <c r="J15" s="15">
        <f t="shared" si="0"/>
        <v>1.3327586206896553</v>
      </c>
    </row>
    <row r="16" spans="1:10">
      <c r="A16" s="8">
        <v>44847</v>
      </c>
      <c r="B16" s="9" t="s">
        <v>20</v>
      </c>
      <c r="C16" s="9" t="s">
        <v>24</v>
      </c>
      <c r="D16" s="12">
        <v>12</v>
      </c>
      <c r="E16" s="13">
        <v>13.41</v>
      </c>
      <c r="F16" s="14">
        <v>8.99</v>
      </c>
      <c r="G16" s="14"/>
      <c r="H16" s="31">
        <v>22</v>
      </c>
      <c r="I16" s="13">
        <v>5.8</v>
      </c>
      <c r="J16" s="15">
        <f t="shared" si="0"/>
        <v>1.55</v>
      </c>
    </row>
    <row r="17" spans="1:10">
      <c r="A17" s="8">
        <v>44847</v>
      </c>
      <c r="B17" s="9" t="s">
        <v>20</v>
      </c>
      <c r="C17" s="9" t="s">
        <v>24</v>
      </c>
      <c r="D17" s="12">
        <v>13</v>
      </c>
      <c r="E17" s="13">
        <v>13.4</v>
      </c>
      <c r="F17" s="14">
        <v>9.98</v>
      </c>
      <c r="G17" s="14"/>
      <c r="H17" s="31">
        <v>22</v>
      </c>
      <c r="I17" s="13">
        <v>5.8</v>
      </c>
      <c r="J17" s="15">
        <f t="shared" si="0"/>
        <v>1.720689655172414</v>
      </c>
    </row>
    <row r="18" spans="1:10">
      <c r="A18" s="8">
        <v>44847</v>
      </c>
      <c r="B18" s="9" t="s">
        <v>20</v>
      </c>
      <c r="C18" s="9" t="s">
        <v>24</v>
      </c>
      <c r="D18" s="12">
        <v>14</v>
      </c>
      <c r="E18" s="13">
        <v>13.4</v>
      </c>
      <c r="F18" s="14">
        <v>7.58</v>
      </c>
      <c r="G18" s="14"/>
      <c r="H18" s="31">
        <v>22</v>
      </c>
      <c r="I18" s="13">
        <v>5.8</v>
      </c>
      <c r="J18" s="15">
        <f t="shared" si="0"/>
        <v>1.306896551724138</v>
      </c>
    </row>
    <row r="19" spans="1:10">
      <c r="A19" s="8">
        <v>44847</v>
      </c>
      <c r="B19" s="9" t="s">
        <v>20</v>
      </c>
      <c r="C19" s="9" t="s">
        <v>24</v>
      </c>
      <c r="D19" s="12">
        <v>15</v>
      </c>
      <c r="E19" s="13">
        <v>13.44</v>
      </c>
      <c r="F19" s="14">
        <v>11.38</v>
      </c>
      <c r="G19" s="14"/>
      <c r="H19" s="31">
        <v>22</v>
      </c>
      <c r="I19" s="13">
        <v>5.8</v>
      </c>
      <c r="J19" s="15">
        <f t="shared" si="0"/>
        <v>1.9620689655172416</v>
      </c>
    </row>
    <row r="20" spans="1:10">
      <c r="A20" s="8">
        <v>44847</v>
      </c>
      <c r="B20" s="9" t="s">
        <v>20</v>
      </c>
      <c r="C20" s="9" t="s">
        <v>24</v>
      </c>
      <c r="D20" s="12">
        <v>16</v>
      </c>
      <c r="E20" s="13">
        <v>13.95</v>
      </c>
      <c r="F20" s="14">
        <v>8.32</v>
      </c>
      <c r="G20" s="14"/>
      <c r="H20" s="31">
        <v>22</v>
      </c>
      <c r="I20" s="13">
        <v>5.8</v>
      </c>
      <c r="J20" s="15">
        <f t="shared" si="0"/>
        <v>1.4344827586206899</v>
      </c>
    </row>
    <row r="21" spans="1:10">
      <c r="A21" s="8">
        <v>44847</v>
      </c>
      <c r="B21" s="9" t="s">
        <v>20</v>
      </c>
      <c r="C21" s="9" t="s">
        <v>24</v>
      </c>
      <c r="D21" s="12">
        <v>17</v>
      </c>
      <c r="E21" s="13">
        <v>13.41</v>
      </c>
      <c r="F21" s="14">
        <v>9.73</v>
      </c>
      <c r="G21" s="14"/>
      <c r="H21" s="31">
        <v>22</v>
      </c>
      <c r="I21" s="13">
        <v>5.8</v>
      </c>
      <c r="J21" s="15">
        <f t="shared" si="0"/>
        <v>1.6775862068965519</v>
      </c>
    </row>
    <row r="22" spans="1:10">
      <c r="A22" s="8">
        <v>44847</v>
      </c>
      <c r="B22" s="9" t="s">
        <v>20</v>
      </c>
      <c r="C22" s="9" t="s">
        <v>24</v>
      </c>
      <c r="D22" s="12">
        <v>18</v>
      </c>
      <c r="E22" s="13">
        <v>13.4</v>
      </c>
      <c r="F22" s="14">
        <v>8.39</v>
      </c>
      <c r="G22" s="14"/>
      <c r="H22" s="31">
        <v>22</v>
      </c>
      <c r="I22" s="13">
        <v>5.8</v>
      </c>
      <c r="J22" s="15">
        <f t="shared" si="0"/>
        <v>1.4465517241379311</v>
      </c>
    </row>
    <row r="23" spans="1:10">
      <c r="A23" s="8">
        <v>44847</v>
      </c>
      <c r="B23" s="9" t="s">
        <v>20</v>
      </c>
      <c r="C23" s="9" t="s">
        <v>24</v>
      </c>
      <c r="D23" s="12">
        <v>19</v>
      </c>
      <c r="E23" s="13">
        <v>13.42</v>
      </c>
      <c r="F23" s="14">
        <v>9.3800000000000008</v>
      </c>
      <c r="G23" s="14"/>
      <c r="H23" s="31">
        <v>22</v>
      </c>
      <c r="I23" s="13">
        <v>5.8</v>
      </c>
      <c r="J23" s="15">
        <f t="shared" si="0"/>
        <v>1.6172413793103451</v>
      </c>
    </row>
    <row r="24" spans="1:10">
      <c r="A24" s="8">
        <v>44847</v>
      </c>
      <c r="B24" s="9" t="s">
        <v>20</v>
      </c>
      <c r="C24" s="9" t="s">
        <v>24</v>
      </c>
      <c r="D24" s="12">
        <v>20</v>
      </c>
      <c r="E24" s="13">
        <v>13.41</v>
      </c>
      <c r="F24" s="14">
        <v>8.44</v>
      </c>
      <c r="G24" s="14"/>
      <c r="H24" s="31">
        <v>22</v>
      </c>
      <c r="I24" s="13">
        <v>5.8</v>
      </c>
      <c r="J24" s="15">
        <f t="shared" si="0"/>
        <v>1.4551724137931035</v>
      </c>
    </row>
    <row r="25" spans="1:10">
      <c r="A25" s="8">
        <v>44847</v>
      </c>
      <c r="B25" s="9" t="s">
        <v>20</v>
      </c>
      <c r="C25" s="9" t="s">
        <v>24</v>
      </c>
      <c r="D25" s="12">
        <v>21</v>
      </c>
      <c r="E25" s="13">
        <v>13.44</v>
      </c>
      <c r="F25" s="14">
        <v>11.7</v>
      </c>
      <c r="G25" s="14"/>
      <c r="H25" s="31">
        <v>22</v>
      </c>
      <c r="I25" s="13">
        <v>5.8</v>
      </c>
      <c r="J25" s="15">
        <f t="shared" si="0"/>
        <v>2.0172413793103448</v>
      </c>
    </row>
    <row r="26" spans="1:10">
      <c r="A26" s="8">
        <v>44847</v>
      </c>
      <c r="B26" s="9" t="s">
        <v>20</v>
      </c>
      <c r="C26" s="9" t="s">
        <v>24</v>
      </c>
      <c r="D26" s="12">
        <v>22</v>
      </c>
      <c r="E26" s="13">
        <v>13.42</v>
      </c>
      <c r="F26" s="14">
        <v>8.11</v>
      </c>
      <c r="G26" s="14"/>
      <c r="H26" s="31">
        <v>22</v>
      </c>
      <c r="I26" s="13">
        <v>5.8</v>
      </c>
      <c r="J26" s="15">
        <f t="shared" si="0"/>
        <v>1.3982758620689655</v>
      </c>
    </row>
    <row r="27" spans="1:10">
      <c r="A27" s="8">
        <v>44847</v>
      </c>
      <c r="B27" s="9" t="s">
        <v>20</v>
      </c>
      <c r="C27" s="9" t="s">
        <v>24</v>
      </c>
      <c r="D27" s="12">
        <v>23</v>
      </c>
      <c r="E27" s="13">
        <v>13.42</v>
      </c>
      <c r="F27" s="14">
        <v>8.39</v>
      </c>
      <c r="G27" s="14"/>
      <c r="H27" s="31">
        <v>22</v>
      </c>
      <c r="I27" s="13">
        <v>5.8</v>
      </c>
      <c r="J27" s="15">
        <f t="shared" si="0"/>
        <v>1.4465517241379311</v>
      </c>
    </row>
    <row r="28" spans="1:10">
      <c r="A28" s="8">
        <v>44847</v>
      </c>
      <c r="B28" s="9" t="s">
        <v>20</v>
      </c>
      <c r="C28" s="9" t="s">
        <v>24</v>
      </c>
      <c r="D28" s="12">
        <v>24</v>
      </c>
      <c r="E28" s="13">
        <v>13.42</v>
      </c>
      <c r="F28" s="14">
        <v>7.69</v>
      </c>
      <c r="G28" s="14"/>
      <c r="H28" s="31">
        <v>22</v>
      </c>
      <c r="I28" s="13">
        <v>5.8</v>
      </c>
      <c r="J28" s="15">
        <f t="shared" si="0"/>
        <v>1.3258620689655174</v>
      </c>
    </row>
    <row r="29" spans="1:10">
      <c r="A29" s="8">
        <v>44847</v>
      </c>
      <c r="B29" s="9" t="s">
        <v>20</v>
      </c>
      <c r="C29" s="9" t="s">
        <v>24</v>
      </c>
      <c r="D29" s="12">
        <v>25</v>
      </c>
      <c r="E29" s="13">
        <v>13.4</v>
      </c>
      <c r="F29" s="14">
        <v>8.41</v>
      </c>
      <c r="G29" s="14"/>
      <c r="H29" s="31">
        <v>22</v>
      </c>
      <c r="I29" s="13">
        <v>5.8</v>
      </c>
      <c r="J29" s="15">
        <f t="shared" si="0"/>
        <v>1.4500000000000002</v>
      </c>
    </row>
    <row r="30" spans="1:10">
      <c r="A30" s="8">
        <v>44847</v>
      </c>
      <c r="B30" s="9" t="s">
        <v>20</v>
      </c>
      <c r="C30" s="9" t="s">
        <v>24</v>
      </c>
      <c r="D30" s="12">
        <v>26</v>
      </c>
      <c r="E30" s="13">
        <v>13.42</v>
      </c>
      <c r="F30" s="14">
        <v>8.69</v>
      </c>
      <c r="G30" s="14"/>
      <c r="H30" s="31">
        <v>22</v>
      </c>
      <c r="I30" s="13">
        <v>5.8</v>
      </c>
      <c r="J30" s="15">
        <f t="shared" si="0"/>
        <v>1.4982758620689656</v>
      </c>
    </row>
    <row r="31" spans="1:10">
      <c r="A31" s="8">
        <v>44847</v>
      </c>
      <c r="B31" s="9" t="s">
        <v>20</v>
      </c>
      <c r="C31" s="9" t="s">
        <v>24</v>
      </c>
      <c r="D31" s="12">
        <v>27</v>
      </c>
      <c r="E31" s="13">
        <v>13.41</v>
      </c>
      <c r="F31" s="14">
        <v>10.32</v>
      </c>
      <c r="G31" s="14"/>
      <c r="H31" s="31">
        <v>22</v>
      </c>
      <c r="I31" s="13">
        <v>5.8</v>
      </c>
      <c r="J31" s="15">
        <f t="shared" si="0"/>
        <v>1.7793103448275862</v>
      </c>
    </row>
    <row r="32" spans="1:10">
      <c r="A32" s="8">
        <v>44847</v>
      </c>
      <c r="B32" s="9" t="s">
        <v>20</v>
      </c>
      <c r="C32" s="9" t="s">
        <v>24</v>
      </c>
      <c r="D32" s="12">
        <v>28</v>
      </c>
      <c r="E32" s="13">
        <v>13.41</v>
      </c>
      <c r="F32" s="14">
        <v>8.32</v>
      </c>
      <c r="G32" s="14"/>
      <c r="H32" s="31">
        <v>22</v>
      </c>
      <c r="I32" s="13">
        <v>5.8</v>
      </c>
      <c r="J32" s="15">
        <f t="shared" si="0"/>
        <v>1.4344827586206899</v>
      </c>
    </row>
    <row r="33" spans="1:10">
      <c r="A33" s="8">
        <v>44847</v>
      </c>
      <c r="B33" s="9" t="s">
        <v>20</v>
      </c>
      <c r="C33" s="9" t="s">
        <v>24</v>
      </c>
      <c r="D33" s="12">
        <v>29</v>
      </c>
      <c r="E33" s="13">
        <v>13.43</v>
      </c>
      <c r="F33" s="14">
        <v>10.63</v>
      </c>
      <c r="G33" s="14"/>
      <c r="H33" s="31">
        <v>22</v>
      </c>
      <c r="I33" s="13">
        <v>5.8</v>
      </c>
      <c r="J33" s="15">
        <f t="shared" si="0"/>
        <v>1.8327586206896553</v>
      </c>
    </row>
    <row r="34" spans="1:10">
      <c r="A34" s="8">
        <v>44847</v>
      </c>
      <c r="B34" s="9" t="s">
        <v>20</v>
      </c>
      <c r="C34" s="9" t="s">
        <v>24</v>
      </c>
      <c r="D34" s="12">
        <v>30</v>
      </c>
      <c r="E34" s="13">
        <v>13.44</v>
      </c>
      <c r="F34" s="14">
        <v>8.31</v>
      </c>
      <c r="G34" s="14"/>
      <c r="H34" s="31">
        <v>22</v>
      </c>
      <c r="I34" s="13">
        <v>5.8</v>
      </c>
      <c r="J34" s="15">
        <f t="shared" si="0"/>
        <v>1.4327586206896552</v>
      </c>
    </row>
    <row r="35" spans="1:10" ht="7.8" customHeight="1">
      <c r="A35" s="19"/>
      <c r="B35" s="20"/>
      <c r="C35" s="20"/>
      <c r="D35" s="21"/>
      <c r="E35" s="22"/>
      <c r="F35" s="23"/>
      <c r="G35" s="23"/>
      <c r="H35" s="32"/>
      <c r="I35" s="22"/>
      <c r="J35" s="24"/>
    </row>
    <row r="36" spans="1:10" ht="69.599999999999994" customHeight="1">
      <c r="A36" s="8" t="s">
        <v>16</v>
      </c>
      <c r="B36" s="38"/>
      <c r="C36" s="39"/>
      <c r="D36" s="39"/>
      <c r="E36" s="40"/>
      <c r="F36" s="25" t="s">
        <v>17</v>
      </c>
      <c r="G36" s="41"/>
      <c r="H36" s="42"/>
      <c r="I36" s="42"/>
      <c r="J36" s="43"/>
    </row>
    <row r="37" spans="1:10" ht="7.8" customHeight="1"/>
    <row r="38" spans="1:10" ht="172.2" customHeight="1">
      <c r="A38" s="25" t="s">
        <v>10</v>
      </c>
      <c r="B38" s="44"/>
      <c r="C38" s="45"/>
      <c r="D38" s="45"/>
      <c r="E38" s="46"/>
      <c r="F38" s="25" t="s">
        <v>11</v>
      </c>
      <c r="G38" s="47"/>
      <c r="H38" s="48"/>
      <c r="I38" s="48"/>
      <c r="J38" s="49"/>
    </row>
  </sheetData>
  <autoFilter ref="A4:J34"/>
  <mergeCells count="6">
    <mergeCell ref="D2:E2"/>
    <mergeCell ref="G2:H2"/>
    <mergeCell ref="B36:E36"/>
    <mergeCell ref="G36:J36"/>
    <mergeCell ref="B38:E38"/>
    <mergeCell ref="G38:J3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1송수실기동반실</vt:lpstr>
      <vt:lpstr>1송수실전기실</vt:lpstr>
      <vt:lpstr>염소실</vt:lpstr>
      <vt:lpstr>여과지</vt:lpstr>
      <vt:lpstr>약품실</vt:lpstr>
      <vt:lpstr>변전실전기실</vt:lpstr>
      <vt:lpstr>배수지전기실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2022-10-13T07:10:10Z</dcterms:modified>
</cp:coreProperties>
</file>