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경민\"/>
    </mc:Choice>
  </mc:AlternateContent>
  <bookViews>
    <workbookView xWindow="0" yWindow="0" windowWidth="28800" windowHeight="12345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<sst xmlns="http://schemas.openxmlformats.org/spreadsheetml/2006/main" count="30" uniqueCount="30">
  <si>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</si>
  <si>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</si>
  <si>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</si>
  <si>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</si>
  <si>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</si>
  <si>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</si>
  <si>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</si>
  <si>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</si>
  <si>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</si>
  <si>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</si>
  <si>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</si>
  <si>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</si>
  <si>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</si>
  <si>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</si>
  <si>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</si>
  <si>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</si>
  <si>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</si>
  <si>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</si>
  <si>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</si>
  <si>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</si>
  <si>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VCE660</t>
    <phoneticPr fontId="19" type="noConversion"/>
  </si>
  <si>
    <t>2021.10.08</t>
    <phoneticPr fontId="19" type="noConversion"/>
  </si>
  <si>
    <t>한국참대래유통사업단영농조합</t>
    <phoneticPr fontId="19" type="noConversion"/>
  </si>
  <si>
    <t>두산 B20SE-5</t>
    <phoneticPr fontId="19" type="noConversion"/>
  </si>
  <si>
    <t>1. 22년 8월 이후 증상 발현, 완전 충전 후 오전 사용 후 사용시간 저하 증상
2. 오전 8시 30분 ~  오후 5시 운용
3. 키위 및 과일 운반 개소(900kg~1000kg)</t>
    <phoneticPr fontId="19" type="noConversion"/>
  </si>
  <si>
    <t>1. 전압 2.14~2.17V, 비중 1.299~1.315/25℃
2. 오전 미사용 상태, 전체적으로 고비중 상태
3. 비엠일렉텍 충전기 3대 중 사용 금지 외 2대 점검18~19년식, 입력전원 410~412V, 탭 400, 무부하 전압 73.4~74.1V, 충전전류 103.1A (0.15C)</t>
    <phoneticPr fontId="19" type="noConversion"/>
  </si>
  <si>
    <t>지게차 명판</t>
    <phoneticPr fontId="19" type="noConversion"/>
  </si>
  <si>
    <t>충전 전압</t>
    <phoneticPr fontId="19" type="noConversion"/>
  </si>
  <si>
    <t>충전기 탭
(1)</t>
    <phoneticPr fontId="19" type="noConversion"/>
  </si>
  <si>
    <t>충전기 탭
(2)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</si>
</sst>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7" xfId="0" applyBorder="1">
      <alignment vertical="center"/>
    </xf>
    <xf numFmtId="177" fontId="0" fillId="0" borderId="27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40</xdr:row>
      <xdr:rowOff>215154</xdr:rowOff>
    </xdr:from>
    <xdr:to>
      <xdr:col>5</xdr:col>
      <xdr:colOff>17930</xdr:colOff>
      <xdr:row>51</xdr:row>
      <xdr:rowOff>26894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12774707"/>
          <a:ext cx="3774141" cy="2277034"/>
        </a:xfrm>
        <a:prstGeom prst="rect">
          <a:avLst/>
        </a:prstGeom>
      </xdr:spPr>
    </xdr:pic>
    <xdr:clientData/>
  </xdr:twoCellAnchor>
  <xdr:twoCellAnchor editAs="oneCell">
    <xdr:from>
      <xdr:col>5</xdr:col>
      <xdr:colOff>1091294</xdr:colOff>
      <xdr:row>40</xdr:row>
      <xdr:rowOff>194824</xdr:rowOff>
    </xdr:from>
    <xdr:to>
      <xdr:col>11</xdr:col>
      <xdr:colOff>17928</xdr:colOff>
      <xdr:row>51</xdr:row>
      <xdr:rowOff>8965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6023" y="12754377"/>
          <a:ext cx="5309505" cy="2279435"/>
        </a:xfrm>
        <a:prstGeom prst="rect">
          <a:avLst/>
        </a:prstGeom>
      </xdr:spPr>
    </xdr:pic>
    <xdr:clientData/>
  </xdr:twoCellAnchor>
  <xdr:twoCellAnchor editAs="oneCell">
    <xdr:from>
      <xdr:col>1</xdr:col>
      <xdr:colOff>13130</xdr:colOff>
      <xdr:row>31</xdr:row>
      <xdr:rowOff>13131</xdr:rowOff>
    </xdr:from>
    <xdr:to>
      <xdr:col>5</xdr:col>
      <xdr:colOff>26895</xdr:colOff>
      <xdr:row>32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1648" y="8538566"/>
          <a:ext cx="3769976" cy="2174258"/>
        </a:xfrm>
        <a:prstGeom prst="rect">
          <a:avLst/>
        </a:prstGeom>
      </xdr:spPr>
    </xdr:pic>
    <xdr:clientData/>
  </xdr:twoCellAnchor>
  <xdr:twoCellAnchor editAs="oneCell">
    <xdr:from>
      <xdr:col>1</xdr:col>
      <xdr:colOff>1765</xdr:colOff>
      <xdr:row>32</xdr:row>
      <xdr:rowOff>10729</xdr:rowOff>
    </xdr:from>
    <xdr:to>
      <xdr:col>5</xdr:col>
      <xdr:colOff>17930</xdr:colOff>
      <xdr:row>41</xdr:row>
      <xdr:rowOff>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283" y="10723553"/>
          <a:ext cx="3772376" cy="2060118"/>
        </a:xfrm>
        <a:prstGeom prst="rect">
          <a:avLst/>
        </a:prstGeom>
      </xdr:spPr>
    </xdr:pic>
    <xdr:clientData/>
  </xdr:twoCellAnchor>
  <xdr:twoCellAnchor editAs="oneCell">
    <xdr:from>
      <xdr:col>5</xdr:col>
      <xdr:colOff>1101415</xdr:colOff>
      <xdr:row>31</xdr:row>
      <xdr:rowOff>2182562</xdr:rowOff>
    </xdr:from>
    <xdr:to>
      <xdr:col>11</xdr:col>
      <xdr:colOff>17927</xdr:colOff>
      <xdr:row>40</xdr:row>
      <xdr:rowOff>215153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12481" y="9091660"/>
          <a:ext cx="2066709" cy="5299383"/>
        </a:xfrm>
        <a:prstGeom prst="rect">
          <a:avLst/>
        </a:prstGeom>
      </xdr:spPr>
    </xdr:pic>
    <xdr:clientData/>
  </xdr:twoCellAnchor>
  <xdr:twoCellAnchor editAs="oneCell">
    <xdr:from>
      <xdr:col>6</xdr:col>
      <xdr:colOff>8964</xdr:colOff>
      <xdr:row>31</xdr:row>
      <xdr:rowOff>0</xdr:rowOff>
    </xdr:from>
    <xdr:to>
      <xdr:col>10</xdr:col>
      <xdr:colOff>1039905</xdr:colOff>
      <xdr:row>32</xdr:row>
      <xdr:rowOff>17928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525435"/>
          <a:ext cx="5271247" cy="2205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topLeftCell="A28" zoomScale="85" zoomScaleNormal="85" workbookViewId="0">
      <selection activeCell="A30" sqref="A3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7" width="14.5" style="7" customWidth="1"/>
    <col min="8" max="8" width="13.125" style="7" customWidth="1"/>
    <col min="9" max="9" width="11.125" style="7" customWidth="1"/>
    <col min="10" max="10" width="17" style="7" customWidth="1"/>
    <col min="11" max="11" width="13.75" customWidth="1"/>
    <col min="12" max="12" width="19.375" bestFit="1" customWidth="1"/>
  </cols>
  <sheetData>
    <row r="1" spans="1:12" ht="17.25" thickBot="1" x14ac:dyDescent="0.35"/>
    <row r="2" spans="1:12" ht="45.6" customHeight="1" thickBot="1" x14ac:dyDescent="0.35">
      <c r="A2" s="21" t="s">
        <v>0</v>
      </c>
      <c r="B2" s="35" t="s">
        <v>20</v>
      </c>
      <c r="C2" s="21" t="s">
        <v>1</v>
      </c>
      <c r="D2" s="58" t="s">
        <v>21</v>
      </c>
      <c r="E2" s="59"/>
      <c r="F2" s="14" t="s">
        <v>19</v>
      </c>
      <c r="G2" s="49" t="s">
        <v>16</v>
      </c>
      <c r="H2" s="50"/>
      <c r="I2" s="51"/>
      <c r="J2" s="21" t="s">
        <v>11</v>
      </c>
      <c r="K2" s="14">
        <v>24</v>
      </c>
    </row>
    <row r="3" spans="1:12" ht="4.5" customHeight="1" x14ac:dyDescent="0.3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45" customHeight="1" x14ac:dyDescent="0.3">
      <c r="A5" s="8">
        <v>44935</v>
      </c>
      <c r="B5" s="67" t="s">
        <v>22</v>
      </c>
      <c r="C5" s="64" t="s">
        <v>23</v>
      </c>
      <c r="D5" s="11">
        <v>1</v>
      </c>
      <c r="E5" s="12">
        <v>2.15</v>
      </c>
      <c r="F5" s="13">
        <v>1.3149999999999999</v>
      </c>
      <c r="G5" s="13">
        <f>$F5+0.0007*($J5-25)</f>
        <v>1.3045</v>
      </c>
      <c r="H5" s="12"/>
      <c r="I5" s="13"/>
      <c r="J5" s="32">
        <v>10</v>
      </c>
      <c r="K5" s="24"/>
      <c r="L5" s="26"/>
    </row>
    <row r="6" spans="1:12" x14ac:dyDescent="0.3">
      <c r="A6" s="8">
        <v>44935</v>
      </c>
      <c r="B6" s="68"/>
      <c r="C6" s="65"/>
      <c r="D6" s="11">
        <v>2</v>
      </c>
      <c r="E6" s="12">
        <v>2.15</v>
      </c>
      <c r="F6" s="13">
        <v>1.3140000000000001</v>
      </c>
      <c r="G6" s="13">
        <f t="shared" ref="G6:G28" si="0">$F6+0.0007*($J6-25)</f>
        <v>1.3035000000000001</v>
      </c>
      <c r="H6" s="12"/>
      <c r="I6" s="13"/>
      <c r="J6" s="32">
        <v>10</v>
      </c>
      <c r="K6" s="24"/>
      <c r="L6" s="26"/>
    </row>
    <row r="7" spans="1:12" x14ac:dyDescent="0.3">
      <c r="A7" s="8">
        <v>44935</v>
      </c>
      <c r="B7" s="68"/>
      <c r="C7" s="65"/>
      <c r="D7" s="11">
        <v>3</v>
      </c>
      <c r="E7" s="12">
        <v>2.14</v>
      </c>
      <c r="F7" s="13">
        <v>1.3220000000000001</v>
      </c>
      <c r="G7" s="13">
        <f t="shared" si="0"/>
        <v>1.3115000000000001</v>
      </c>
      <c r="H7" s="12"/>
      <c r="I7" s="13"/>
      <c r="J7" s="32">
        <v>10</v>
      </c>
      <c r="K7" s="24"/>
      <c r="L7" s="26"/>
    </row>
    <row r="8" spans="1:12" s="23" customFormat="1" x14ac:dyDescent="0.3">
      <c r="A8" s="8">
        <v>44935</v>
      </c>
      <c r="B8" s="68"/>
      <c r="C8" s="65"/>
      <c r="D8" s="11">
        <v>4</v>
      </c>
      <c r="E8" s="12">
        <v>2.16</v>
      </c>
      <c r="F8" s="13">
        <v>1.3180000000000001</v>
      </c>
      <c r="G8" s="13">
        <f t="shared" si="0"/>
        <v>1.3075000000000001</v>
      </c>
      <c r="H8" s="12"/>
      <c r="I8" s="13"/>
      <c r="J8" s="32">
        <v>10</v>
      </c>
      <c r="K8" s="24"/>
      <c r="L8" s="26"/>
    </row>
    <row r="9" spans="1:12" x14ac:dyDescent="0.3">
      <c r="A9" s="8">
        <v>44935</v>
      </c>
      <c r="B9" s="68"/>
      <c r="C9" s="65"/>
      <c r="D9" s="11">
        <v>5</v>
      </c>
      <c r="E9" s="12">
        <v>2.17</v>
      </c>
      <c r="F9" s="13">
        <v>1.32</v>
      </c>
      <c r="G9" s="25">
        <f t="shared" si="0"/>
        <v>1.3095000000000001</v>
      </c>
      <c r="H9" s="12"/>
      <c r="I9" s="13"/>
      <c r="J9" s="32">
        <v>10</v>
      </c>
      <c r="K9" s="24"/>
      <c r="L9" s="26"/>
    </row>
    <row r="10" spans="1:12" x14ac:dyDescent="0.3">
      <c r="A10" s="8">
        <v>44935</v>
      </c>
      <c r="B10" s="68"/>
      <c r="C10" s="65"/>
      <c r="D10" s="11">
        <v>6</v>
      </c>
      <c r="E10" s="12">
        <v>2.17</v>
      </c>
      <c r="F10" s="13">
        <v>1.325</v>
      </c>
      <c r="G10" s="13">
        <f t="shared" si="0"/>
        <v>1.3145</v>
      </c>
      <c r="H10" s="12"/>
      <c r="I10" s="13"/>
      <c r="J10" s="32">
        <v>10</v>
      </c>
      <c r="K10" s="24"/>
      <c r="L10" s="26"/>
    </row>
    <row r="11" spans="1:12" x14ac:dyDescent="0.3">
      <c r="A11" s="8">
        <v>44935</v>
      </c>
      <c r="B11" s="68"/>
      <c r="C11" s="65"/>
      <c r="D11" s="11">
        <v>7</v>
      </c>
      <c r="E11" s="12">
        <v>2.16</v>
      </c>
      <c r="F11" s="13">
        <v>1.319</v>
      </c>
      <c r="G11" s="13">
        <f t="shared" si="0"/>
        <v>1.3085</v>
      </c>
      <c r="H11" s="12"/>
      <c r="I11" s="13"/>
      <c r="J11" s="32">
        <v>10</v>
      </c>
      <c r="K11" s="24"/>
      <c r="L11" s="26"/>
    </row>
    <row r="12" spans="1:12" x14ac:dyDescent="0.3">
      <c r="A12" s="8">
        <v>44935</v>
      </c>
      <c r="B12" s="68"/>
      <c r="C12" s="65"/>
      <c r="D12" s="11">
        <v>8</v>
      </c>
      <c r="E12" s="12">
        <v>2.15</v>
      </c>
      <c r="F12" s="13">
        <v>1.3089999999999999</v>
      </c>
      <c r="G12" s="13">
        <f t="shared" si="0"/>
        <v>1.2985</v>
      </c>
      <c r="H12" s="12"/>
      <c r="I12" s="13"/>
      <c r="J12" s="32">
        <v>10</v>
      </c>
      <c r="K12" s="24"/>
      <c r="L12" s="26"/>
    </row>
    <row r="13" spans="1:12" x14ac:dyDescent="0.3">
      <c r="A13" s="8">
        <v>44935</v>
      </c>
      <c r="B13" s="68"/>
      <c r="C13" s="65"/>
      <c r="D13" s="11">
        <v>9</v>
      </c>
      <c r="E13" s="12">
        <v>2.15</v>
      </c>
      <c r="F13" s="13">
        <v>1.3140000000000001</v>
      </c>
      <c r="G13" s="13">
        <f t="shared" si="0"/>
        <v>1.3042</v>
      </c>
      <c r="H13" s="12"/>
      <c r="I13" s="13"/>
      <c r="J13" s="32">
        <v>11</v>
      </c>
      <c r="K13" s="24"/>
      <c r="L13" s="26"/>
    </row>
    <row r="14" spans="1:12" x14ac:dyDescent="0.3">
      <c r="A14" s="8">
        <v>44935</v>
      </c>
      <c r="B14" s="68"/>
      <c r="C14" s="65"/>
      <c r="D14" s="11">
        <v>10</v>
      </c>
      <c r="E14" s="12">
        <v>2.15</v>
      </c>
      <c r="F14" s="13">
        <v>1.321</v>
      </c>
      <c r="G14" s="13">
        <f t="shared" si="0"/>
        <v>1.3105</v>
      </c>
      <c r="H14" s="12"/>
      <c r="I14" s="13"/>
      <c r="J14" s="32">
        <v>10</v>
      </c>
      <c r="K14" s="24"/>
      <c r="L14" s="26"/>
    </row>
    <row r="15" spans="1:12" x14ac:dyDescent="0.3">
      <c r="A15" s="8">
        <v>44935</v>
      </c>
      <c r="B15" s="68"/>
      <c r="C15" s="65"/>
      <c r="D15" s="11">
        <v>11</v>
      </c>
      <c r="E15" s="12">
        <v>2.15</v>
      </c>
      <c r="F15" s="13">
        <v>1.3129999999999999</v>
      </c>
      <c r="G15" s="13">
        <f t="shared" si="0"/>
        <v>1.3025</v>
      </c>
      <c r="H15" s="12"/>
      <c r="I15" s="13"/>
      <c r="J15" s="32">
        <v>10</v>
      </c>
      <c r="K15" s="24"/>
      <c r="L15" s="26"/>
    </row>
    <row r="16" spans="1:12" x14ac:dyDescent="0.3">
      <c r="A16" s="8">
        <v>44935</v>
      </c>
      <c r="B16" s="68"/>
      <c r="C16" s="65"/>
      <c r="D16" s="11">
        <v>12</v>
      </c>
      <c r="E16" s="12">
        <v>2.15</v>
      </c>
      <c r="F16" s="13">
        <v>1.32</v>
      </c>
      <c r="G16" s="13">
        <f t="shared" si="0"/>
        <v>1.3095000000000001</v>
      </c>
      <c r="H16" s="12"/>
      <c r="I16" s="13"/>
      <c r="J16" s="32">
        <v>10</v>
      </c>
      <c r="K16" s="24"/>
      <c r="L16" s="26"/>
    </row>
    <row r="17" spans="1:14" x14ac:dyDescent="0.3">
      <c r="A17" s="8">
        <v>44935</v>
      </c>
      <c r="B17" s="68"/>
      <c r="C17" s="65"/>
      <c r="D17" s="11">
        <v>13</v>
      </c>
      <c r="E17" s="12">
        <v>2.16</v>
      </c>
      <c r="F17" s="13">
        <v>1.3240000000000001</v>
      </c>
      <c r="G17" s="13">
        <f t="shared" si="0"/>
        <v>1.3135000000000001</v>
      </c>
      <c r="H17" s="12"/>
      <c r="I17" s="13"/>
      <c r="J17" s="32">
        <v>10</v>
      </c>
      <c r="K17" s="24"/>
      <c r="L17" s="26"/>
    </row>
    <row r="18" spans="1:14" x14ac:dyDescent="0.3">
      <c r="A18" s="8">
        <v>44935</v>
      </c>
      <c r="B18" s="68"/>
      <c r="C18" s="65"/>
      <c r="D18" s="11">
        <v>14</v>
      </c>
      <c r="E18" s="12">
        <v>2.15</v>
      </c>
      <c r="F18" s="13">
        <v>1.31</v>
      </c>
      <c r="G18" s="13">
        <f t="shared" si="0"/>
        <v>1.3002</v>
      </c>
      <c r="H18" s="12"/>
      <c r="I18" s="13"/>
      <c r="J18" s="32">
        <v>11</v>
      </c>
      <c r="K18" s="24"/>
      <c r="L18" s="26"/>
    </row>
    <row r="19" spans="1:14" s="23" customFormat="1" x14ac:dyDescent="0.3">
      <c r="A19" s="8">
        <v>44935</v>
      </c>
      <c r="B19" s="68"/>
      <c r="C19" s="65"/>
      <c r="D19" s="11">
        <v>15</v>
      </c>
      <c r="E19" s="12">
        <v>2.15</v>
      </c>
      <c r="F19" s="13">
        <v>1.3140000000000001</v>
      </c>
      <c r="G19" s="13">
        <f t="shared" si="0"/>
        <v>1.3042</v>
      </c>
      <c r="H19" s="33"/>
      <c r="I19" s="25"/>
      <c r="J19" s="32">
        <v>11</v>
      </c>
      <c r="K19" s="24"/>
      <c r="L19" s="26"/>
    </row>
    <row r="20" spans="1:14" x14ac:dyDescent="0.3">
      <c r="A20" s="8">
        <v>44935</v>
      </c>
      <c r="B20" s="68"/>
      <c r="C20" s="65"/>
      <c r="D20" s="11">
        <v>16</v>
      </c>
      <c r="E20" s="12">
        <v>2.16</v>
      </c>
      <c r="F20" s="13">
        <v>1.3140000000000001</v>
      </c>
      <c r="G20" s="13">
        <f t="shared" si="0"/>
        <v>1.3042</v>
      </c>
      <c r="H20" s="12"/>
      <c r="I20" s="13"/>
      <c r="J20" s="32">
        <v>11</v>
      </c>
      <c r="K20" s="24"/>
      <c r="L20" s="26"/>
    </row>
    <row r="21" spans="1:14" x14ac:dyDescent="0.3">
      <c r="A21" s="8">
        <v>44935</v>
      </c>
      <c r="B21" s="68"/>
      <c r="C21" s="65"/>
      <c r="D21" s="11">
        <v>17</v>
      </c>
      <c r="E21" s="12">
        <v>2.15</v>
      </c>
      <c r="F21" s="13">
        <v>1.3089999999999999</v>
      </c>
      <c r="G21" s="13">
        <f t="shared" si="0"/>
        <v>1.2991999999999999</v>
      </c>
      <c r="H21" s="12"/>
      <c r="I21" s="13"/>
      <c r="J21" s="32">
        <v>11</v>
      </c>
      <c r="K21" s="24"/>
      <c r="L21" s="26"/>
    </row>
    <row r="22" spans="1:14" x14ac:dyDescent="0.3">
      <c r="A22" s="8">
        <v>44935</v>
      </c>
      <c r="B22" s="68"/>
      <c r="C22" s="65"/>
      <c r="D22" s="11">
        <v>18</v>
      </c>
      <c r="E22" s="12">
        <v>2.16</v>
      </c>
      <c r="F22" s="13">
        <v>1.319</v>
      </c>
      <c r="G22" s="13">
        <f t="shared" si="0"/>
        <v>1.3085</v>
      </c>
      <c r="H22" s="12"/>
      <c r="I22" s="13"/>
      <c r="J22" s="32">
        <v>10</v>
      </c>
      <c r="K22" s="24"/>
      <c r="L22" s="26"/>
    </row>
    <row r="23" spans="1:14" x14ac:dyDescent="0.3">
      <c r="A23" s="8">
        <v>44935</v>
      </c>
      <c r="B23" s="68"/>
      <c r="C23" s="65"/>
      <c r="D23" s="11">
        <v>19</v>
      </c>
      <c r="E23" s="12">
        <v>2.16</v>
      </c>
      <c r="F23" s="13">
        <v>1.319</v>
      </c>
      <c r="G23" s="25">
        <f t="shared" si="0"/>
        <v>1.3085</v>
      </c>
      <c r="H23" s="12"/>
      <c r="I23" s="13"/>
      <c r="J23" s="32">
        <v>10</v>
      </c>
      <c r="K23" s="24"/>
      <c r="L23" s="26"/>
    </row>
    <row r="24" spans="1:14" x14ac:dyDescent="0.3">
      <c r="A24" s="8">
        <v>44935</v>
      </c>
      <c r="B24" s="68"/>
      <c r="C24" s="65"/>
      <c r="D24" s="11">
        <v>20</v>
      </c>
      <c r="E24" s="12">
        <v>2.16</v>
      </c>
      <c r="F24" s="13">
        <v>1.3140000000000001</v>
      </c>
      <c r="G24" s="13">
        <f t="shared" si="0"/>
        <v>1.3035000000000001</v>
      </c>
      <c r="H24" s="12"/>
      <c r="I24" s="13"/>
      <c r="J24" s="32">
        <v>10</v>
      </c>
      <c r="K24" s="24"/>
      <c r="L24" s="26"/>
    </row>
    <row r="25" spans="1:14" x14ac:dyDescent="0.3">
      <c r="A25" s="8">
        <v>44935</v>
      </c>
      <c r="B25" s="68"/>
      <c r="C25" s="65"/>
      <c r="D25" s="11">
        <v>21</v>
      </c>
      <c r="E25" s="12">
        <v>2.15</v>
      </c>
      <c r="F25" s="13">
        <v>1.3149999999999999</v>
      </c>
      <c r="G25" s="13">
        <f t="shared" si="0"/>
        <v>1.3045</v>
      </c>
      <c r="H25" s="12"/>
      <c r="I25" s="13"/>
      <c r="J25" s="32">
        <v>10</v>
      </c>
      <c r="K25" s="24"/>
      <c r="L25" s="26"/>
      <c r="M25" s="28"/>
      <c r="N25" s="26"/>
    </row>
    <row r="26" spans="1:14" x14ac:dyDescent="0.3">
      <c r="A26" s="8">
        <v>44935</v>
      </c>
      <c r="B26" s="68"/>
      <c r="C26" s="65"/>
      <c r="D26" s="11">
        <v>22</v>
      </c>
      <c r="E26" s="12">
        <v>2.16</v>
      </c>
      <c r="F26" s="13">
        <v>1.32</v>
      </c>
      <c r="G26" s="13">
        <f t="shared" si="0"/>
        <v>1.3095000000000001</v>
      </c>
      <c r="H26" s="12"/>
      <c r="I26" s="13"/>
      <c r="J26" s="32">
        <v>10</v>
      </c>
      <c r="K26" s="24"/>
      <c r="L26" s="26"/>
      <c r="M26" s="28"/>
      <c r="N26" s="26"/>
    </row>
    <row r="27" spans="1:14" x14ac:dyDescent="0.3">
      <c r="A27" s="8">
        <v>44935</v>
      </c>
      <c r="B27" s="68"/>
      <c r="C27" s="65"/>
      <c r="D27" s="11">
        <v>23</v>
      </c>
      <c r="E27" s="12">
        <v>2.16</v>
      </c>
      <c r="F27" s="13">
        <v>1.3160000000000001</v>
      </c>
      <c r="G27" s="13">
        <f t="shared" si="0"/>
        <v>1.3062</v>
      </c>
      <c r="H27" s="12"/>
      <c r="I27" s="13"/>
      <c r="J27" s="32">
        <v>11</v>
      </c>
      <c r="K27" s="24"/>
      <c r="L27" s="26"/>
    </row>
    <row r="28" spans="1:14" x14ac:dyDescent="0.3">
      <c r="A28" s="8">
        <v>44935</v>
      </c>
      <c r="B28" s="69"/>
      <c r="C28" s="66"/>
      <c r="D28" s="11">
        <v>24</v>
      </c>
      <c r="E28" s="12">
        <v>2.16</v>
      </c>
      <c r="F28" s="13">
        <v>1.321</v>
      </c>
      <c r="G28" s="13">
        <f t="shared" si="0"/>
        <v>1.3105</v>
      </c>
      <c r="H28" s="12"/>
      <c r="I28" s="13"/>
      <c r="J28" s="32">
        <v>10</v>
      </c>
      <c r="K28" s="24"/>
      <c r="L28" s="26"/>
    </row>
    <row r="29" spans="1:14" ht="7.9" customHeight="1" x14ac:dyDescent="0.3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4999999999999" customHeight="1" x14ac:dyDescent="0.3">
      <c r="A30" s="8" t="s">
        <v>12</v>
      </c>
      <c r="B30" s="60" t="s">
        <v>25</v>
      </c>
      <c r="C30" s="61"/>
      <c r="D30" s="61"/>
      <c r="E30" s="62"/>
      <c r="F30" s="27" t="s">
        <v>17</v>
      </c>
      <c r="G30" s="52" t="s">
        <v>24</v>
      </c>
      <c r="H30" s="53"/>
      <c r="I30" s="53"/>
      <c r="J30" s="53"/>
      <c r="K30" s="54"/>
    </row>
    <row r="31" spans="1:14" ht="7.9" customHeight="1" x14ac:dyDescent="0.3"/>
    <row r="32" spans="1:14" ht="172.15" customHeight="1" x14ac:dyDescent="0.3">
      <c r="A32" s="22" t="s">
        <v>8</v>
      </c>
      <c r="B32" s="63"/>
      <c r="C32" s="63"/>
      <c r="D32" s="63"/>
      <c r="E32" s="63"/>
      <c r="F32" s="22" t="s">
        <v>9</v>
      </c>
      <c r="G32" s="55"/>
      <c r="H32" s="56"/>
      <c r="I32" s="56"/>
      <c r="J32" s="56"/>
      <c r="K32" s="57"/>
    </row>
    <row r="33" spans="1:11" x14ac:dyDescent="0.3">
      <c r="A33" s="43" t="s">
        <v>26</v>
      </c>
      <c r="B33" s="36"/>
      <c r="C33" s="36"/>
      <c r="D33" s="36"/>
      <c r="E33" s="36"/>
      <c r="F33" s="40" t="s">
        <v>27</v>
      </c>
      <c r="G33" s="31"/>
      <c r="H33" s="31"/>
      <c r="I33" s="31"/>
      <c r="J33" s="31"/>
      <c r="K33" s="31"/>
    </row>
    <row r="34" spans="1:11" ht="21.6" customHeight="1" x14ac:dyDescent="0.3">
      <c r="A34" s="44"/>
      <c r="B34" s="31"/>
      <c r="C34" s="31"/>
      <c r="D34" s="31"/>
      <c r="E34" s="31"/>
      <c r="F34" s="41"/>
      <c r="G34" s="31"/>
      <c r="H34" s="31"/>
      <c r="I34" s="31"/>
      <c r="J34" s="31"/>
      <c r="K34" s="31"/>
    </row>
    <row r="35" spans="1:11" x14ac:dyDescent="0.3">
      <c r="A35" s="44"/>
      <c r="B35" s="31"/>
      <c r="C35" s="31"/>
      <c r="D35" s="31"/>
      <c r="E35" s="31"/>
      <c r="F35" s="41"/>
      <c r="G35" s="31"/>
      <c r="H35" s="31"/>
      <c r="I35" s="31"/>
      <c r="J35" s="31"/>
      <c r="K35" s="31"/>
    </row>
    <row r="36" spans="1:11" x14ac:dyDescent="0.3">
      <c r="A36" s="44"/>
      <c r="B36" s="31"/>
      <c r="C36" s="31"/>
      <c r="D36" s="31"/>
      <c r="E36" s="31"/>
      <c r="F36" s="41"/>
      <c r="G36" s="31"/>
      <c r="H36" s="31"/>
      <c r="I36" s="31"/>
      <c r="J36" s="31"/>
      <c r="K36" s="31"/>
    </row>
    <row r="37" spans="1:11" x14ac:dyDescent="0.3">
      <c r="A37" s="44"/>
      <c r="B37" s="31"/>
      <c r="C37" s="31"/>
      <c r="D37" s="31"/>
      <c r="E37" s="31"/>
      <c r="F37" s="41"/>
      <c r="G37" s="31"/>
      <c r="H37" s="31"/>
      <c r="I37" s="31"/>
      <c r="J37" s="31"/>
      <c r="K37" s="31"/>
    </row>
    <row r="38" spans="1:11" x14ac:dyDescent="0.3">
      <c r="A38" s="44"/>
      <c r="B38" s="31"/>
      <c r="C38" s="31"/>
      <c r="D38" s="31"/>
      <c r="E38" s="31"/>
      <c r="F38" s="41"/>
      <c r="G38" s="31"/>
      <c r="H38" s="31"/>
      <c r="I38" s="31"/>
      <c r="J38" s="31"/>
      <c r="K38" s="31"/>
    </row>
    <row r="39" spans="1:11" x14ac:dyDescent="0.3">
      <c r="A39" s="44"/>
      <c r="B39" s="31"/>
      <c r="C39" s="31"/>
      <c r="D39" s="31"/>
      <c r="E39" s="31"/>
      <c r="F39" s="41"/>
      <c r="G39" s="31"/>
      <c r="H39" s="31"/>
      <c r="I39" s="31"/>
      <c r="J39" s="31"/>
      <c r="K39" s="31"/>
    </row>
    <row r="40" spans="1:11" x14ac:dyDescent="0.3">
      <c r="A40" s="44"/>
      <c r="B40" s="31"/>
      <c r="C40" s="31"/>
      <c r="D40" s="31"/>
      <c r="E40" s="31"/>
      <c r="F40" s="41"/>
      <c r="G40" s="31"/>
      <c r="H40" s="31"/>
      <c r="I40" s="31"/>
      <c r="J40" s="31"/>
      <c r="K40" s="31"/>
    </row>
    <row r="41" spans="1:11" x14ac:dyDescent="0.3">
      <c r="A41" s="45"/>
      <c r="B41" s="37"/>
      <c r="C41" s="37"/>
      <c r="D41" s="37"/>
      <c r="E41" s="37"/>
      <c r="F41" s="42"/>
      <c r="G41" s="31"/>
      <c r="H41" s="31"/>
      <c r="I41" s="31"/>
      <c r="J41" s="31"/>
      <c r="K41" s="31"/>
    </row>
    <row r="42" spans="1:11" x14ac:dyDescent="0.3">
      <c r="A42" s="46" t="s">
        <v>28</v>
      </c>
      <c r="B42" s="36"/>
      <c r="C42" s="36"/>
      <c r="D42" s="36"/>
      <c r="E42" s="36"/>
      <c r="F42" s="40" t="s">
        <v>29</v>
      </c>
      <c r="G42" s="31"/>
      <c r="H42" s="31"/>
      <c r="I42" s="31"/>
      <c r="J42" s="30"/>
      <c r="K42" s="29"/>
    </row>
    <row r="43" spans="1:11" x14ac:dyDescent="0.3">
      <c r="A43" s="47"/>
      <c r="B43" s="29"/>
      <c r="C43" s="29"/>
      <c r="D43" s="29"/>
      <c r="E43" s="34"/>
      <c r="F43" s="41"/>
      <c r="G43" s="30"/>
      <c r="H43" s="30"/>
      <c r="I43" s="30"/>
      <c r="J43" s="30"/>
      <c r="K43" s="29"/>
    </row>
    <row r="44" spans="1:11" x14ac:dyDescent="0.3">
      <c r="A44" s="47"/>
      <c r="B44" s="29"/>
      <c r="C44" s="29"/>
      <c r="D44" s="29"/>
      <c r="E44" s="34"/>
      <c r="F44" s="41"/>
      <c r="G44" s="30"/>
      <c r="H44" s="30"/>
      <c r="I44" s="30"/>
      <c r="J44" s="30"/>
      <c r="K44" s="29"/>
    </row>
    <row r="45" spans="1:11" x14ac:dyDescent="0.3">
      <c r="A45" s="47"/>
      <c r="B45" s="29"/>
      <c r="C45" s="29"/>
      <c r="D45" s="29"/>
      <c r="E45" s="34"/>
      <c r="F45" s="41"/>
      <c r="G45" s="30"/>
      <c r="H45" s="30"/>
      <c r="I45" s="30"/>
      <c r="J45" s="30"/>
      <c r="K45" s="29"/>
    </row>
    <row r="46" spans="1:11" x14ac:dyDescent="0.3">
      <c r="A46" s="47"/>
      <c r="B46" s="29"/>
      <c r="C46" s="29"/>
      <c r="D46" s="29"/>
      <c r="E46" s="34"/>
      <c r="F46" s="41"/>
      <c r="G46" s="30"/>
      <c r="H46" s="30"/>
      <c r="I46" s="30"/>
      <c r="J46" s="30"/>
      <c r="K46" s="29"/>
    </row>
    <row r="47" spans="1:11" x14ac:dyDescent="0.3">
      <c r="A47" s="47"/>
      <c r="B47" s="29"/>
      <c r="C47" s="29"/>
      <c r="D47" s="29"/>
      <c r="E47" s="34"/>
      <c r="F47" s="41"/>
      <c r="G47" s="30"/>
      <c r="H47" s="30"/>
      <c r="I47" s="30"/>
      <c r="J47" s="30"/>
      <c r="K47" s="29"/>
    </row>
    <row r="48" spans="1:11" x14ac:dyDescent="0.3">
      <c r="A48" s="47"/>
      <c r="B48" s="29"/>
      <c r="C48" s="29"/>
      <c r="D48" s="29"/>
      <c r="E48" s="34"/>
      <c r="F48" s="41"/>
      <c r="G48" s="30"/>
      <c r="H48" s="30"/>
      <c r="I48" s="30"/>
      <c r="J48" s="30"/>
      <c r="K48" s="29"/>
    </row>
    <row r="49" spans="1:11" x14ac:dyDescent="0.3">
      <c r="A49" s="47"/>
      <c r="B49" s="29"/>
      <c r="C49" s="29"/>
      <c r="D49" s="29"/>
      <c r="E49" s="34"/>
      <c r="F49" s="41"/>
      <c r="G49" s="30"/>
      <c r="H49" s="30"/>
      <c r="I49" s="30"/>
      <c r="J49" s="30"/>
      <c r="K49" s="29"/>
    </row>
    <row r="50" spans="1:11" x14ac:dyDescent="0.3">
      <c r="A50" s="47"/>
      <c r="B50" s="29"/>
      <c r="C50" s="29"/>
      <c r="D50" s="29"/>
      <c r="E50" s="34"/>
      <c r="F50" s="41"/>
      <c r="G50" s="30"/>
      <c r="H50" s="30"/>
      <c r="I50" s="30"/>
      <c r="J50" s="30"/>
      <c r="K50" s="29"/>
    </row>
    <row r="51" spans="1:11" x14ac:dyDescent="0.3">
      <c r="A51" s="48"/>
      <c r="B51" s="38"/>
      <c r="C51" s="38"/>
      <c r="D51" s="38"/>
      <c r="E51" s="39"/>
      <c r="F51" s="42"/>
    </row>
  </sheetData>
  <autoFilter ref="A4:K28"/>
  <mergeCells count="12">
    <mergeCell ref="F33:F41"/>
    <mergeCell ref="A33:A41"/>
    <mergeCell ref="A42:A51"/>
    <mergeCell ref="F42:F51"/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2023-12-29T03:32:37Z</dcterms:modified>
</cp:coreProperties>
</file>