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1"/>
  </bookViews>
  <sheets>
    <sheet name="1호차" sheetId="3" r:id="rId1"/>
    <sheet name="4호차" sheetId="2" r:id="rId2"/>
  </sheets>
  <definedNames>
    <definedName name="_xlnm._FilterDatabase" localSheetId="0" hidden="1">'1호차'!$A$4:$K$4</definedName>
    <definedName name="_xlnm._FilterDatabase" localSheetId="1" hidden="1">'4호차'!$A$4:$K$28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<sst xmlns="http://schemas.openxmlformats.org/spreadsheetml/2006/main" count="50" uniqueCount="27">
  <si>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</si>
  <si>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</si>
  <si>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</si>
  <si>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</si>
  <si>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</si>
  <si>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</si>
  <si>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</si>
  <si>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</si>
  <si>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</si>
  <si>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</si>
  <si>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</si>
  <si>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</si>
  <si>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</si>
  <si>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</si>
  <si>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</si>
  <si>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</si>
  <si>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</si>
  <si>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</si>
  <si>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</si>
  <si>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</si>
  <si>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</t>
    <phoneticPr fontId="19" type="noConversion"/>
  </si>
  <si>
    <t>2021.10.08</t>
    <phoneticPr fontId="19" type="noConversion"/>
  </si>
  <si>
    <t>두산 B20SE-5</t>
    <phoneticPr fontId="19" type="noConversion"/>
  </si>
  <si>
    <t>한국참다래유통사업단영농조합</t>
    <phoneticPr fontId="19" type="noConversion"/>
  </si>
  <si>
    <t>1. 증상 발현 후 점검(오후 3시), 주행 중 작동 멈춤 및 BDI 감소 → 14번 셀 타 셀 대비 전압 낮음
2. 레코더 회수 및 분석 예정</t>
    <phoneticPr fontId="19" type="noConversion"/>
  </si>
  <si>
    <t>2022.04.14</t>
    <phoneticPr fontId="19" type="noConversion"/>
  </si>
  <si>
    <t xml:space="preserve">1. 유사 증상(주행중 멈춤 및 BDI 감소)으로 인하여 점검(오후 3시)
2. 틸트 부하 206.9A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</si>
</sst>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176" fontId="0" fillId="0" borderId="0" xfId="0" applyNumberForma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6565</xdr:colOff>
      <xdr:row>30</xdr:row>
      <xdr:rowOff>87247</xdr:rowOff>
    </xdr:from>
    <xdr:to>
      <xdr:col>5</xdr:col>
      <xdr:colOff>17931</xdr:colOff>
      <xdr:row>32</xdr:row>
      <xdr:rowOff>17929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8514071"/>
          <a:ext cx="3776542" cy="2216682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1093693</xdr:colOff>
      <xdr:row>31</xdr:row>
      <xdr:rowOff>8965</xdr:rowOff>
    </xdr:from>
    <xdr:to>
      <xdr:col>10</xdr:col>
      <xdr:colOff>1039905</xdr:colOff>
      <xdr:row>32</xdr:row>
      <xdr:rowOff>17929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7" y="8534400"/>
          <a:ext cx="5289177" cy="2196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8965</xdr:rowOff>
    </xdr:from>
    <xdr:to>
      <xdr:col>11</xdr:col>
      <xdr:colOff>0</xdr:colOff>
      <xdr:row>32</xdr:row>
      <xdr:rowOff>26893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34400"/>
          <a:ext cx="5271247" cy="2205317"/>
        </a:xfrm>
        <a:prstGeom prst="rect">
          <a:avLst/>
        </a:prstGeom>
      </xdr:spPr>
    </xdr:pic>
    <xdr:clientData/>
  </xdr:twoCellAnchor>
  <xdr:twoCellAnchor editAs="oneCell">
    <xdr:from>
      <xdr:col>0</xdr:col>
      <xdr:colOff>1129554</xdr:colOff>
      <xdr:row>31</xdr:row>
      <xdr:rowOff>0</xdr:rowOff>
    </xdr:from>
    <xdr:to>
      <xdr:col>5</xdr:col>
      <xdr:colOff>1</xdr:colOff>
      <xdr:row>32</xdr:row>
      <xdr:rowOff>8964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4" y="8525435"/>
          <a:ext cx="3765176" cy="2196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4" zoomScale="85" zoomScaleNormal="85" workbookViewId="0">
      <selection activeCell="G5" sqref="G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4.5" style="40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8" t="s">
        <v>0</v>
      </c>
      <c r="B2" s="38" t="s">
        <v>20</v>
      </c>
      <c r="C2" s="38" t="s">
        <v>1</v>
      </c>
      <c r="D2" s="51" t="s">
        <v>25</v>
      </c>
      <c r="E2" s="52"/>
      <c r="F2" s="14" t="s">
        <v>19</v>
      </c>
      <c r="G2" s="53" t="s">
        <v>16</v>
      </c>
      <c r="H2" s="54"/>
      <c r="I2" s="55"/>
      <c r="J2" s="3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41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4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44936</v>
      </c>
      <c r="B5" s="56" t="s">
        <v>23</v>
      </c>
      <c r="C5" s="59" t="s">
        <v>22</v>
      </c>
      <c r="D5" s="11">
        <v>1</v>
      </c>
      <c r="E5" s="33">
        <v>2.12</v>
      </c>
      <c r="F5" s="25">
        <v>1.268</v>
      </c>
      <c r="G5" s="25">
        <f>$F5+0.0007*($J5-25)</f>
        <v>1.2659</v>
      </c>
      <c r="H5" s="12">
        <v>2</v>
      </c>
      <c r="I5" s="13"/>
      <c r="J5" s="32">
        <v>22</v>
      </c>
      <c r="K5" s="24"/>
      <c r="L5" s="26"/>
    </row>
    <row r="6" spans="1:12" x14ac:dyDescent="0.4">
      <c r="A6" s="8">
        <v>44936</v>
      </c>
      <c r="B6" s="57"/>
      <c r="C6" s="60"/>
      <c r="D6" s="11">
        <v>2</v>
      </c>
      <c r="E6" s="33">
        <v>2.13</v>
      </c>
      <c r="F6" s="25">
        <v>1.2769999999999999</v>
      </c>
      <c r="G6" s="25">
        <f t="shared" ref="G6:G28" si="0">$F6+0.0007*($J6-25)</f>
        <v>1.2769999999999999</v>
      </c>
      <c r="H6" s="12">
        <v>1.99</v>
      </c>
      <c r="I6" s="13"/>
      <c r="J6" s="32">
        <v>25</v>
      </c>
      <c r="K6" s="24"/>
      <c r="L6" s="26"/>
    </row>
    <row r="7" spans="1:12" x14ac:dyDescent="0.4">
      <c r="A7" s="8">
        <v>44936</v>
      </c>
      <c r="B7" s="57"/>
      <c r="C7" s="60"/>
      <c r="D7" s="11">
        <v>3</v>
      </c>
      <c r="E7" s="33">
        <v>2.13</v>
      </c>
      <c r="F7" s="25">
        <v>1.2749999999999999</v>
      </c>
      <c r="G7" s="25">
        <f t="shared" si="0"/>
        <v>1.2749999999999999</v>
      </c>
      <c r="H7" s="12">
        <v>1.99</v>
      </c>
      <c r="I7" s="13"/>
      <c r="J7" s="32">
        <v>25</v>
      </c>
      <c r="K7" s="24"/>
      <c r="L7" s="26"/>
    </row>
    <row r="8" spans="1:12" s="23" customFormat="1" x14ac:dyDescent="0.4">
      <c r="A8" s="8">
        <v>44936</v>
      </c>
      <c r="B8" s="57"/>
      <c r="C8" s="60"/>
      <c r="D8" s="11">
        <v>4</v>
      </c>
      <c r="E8" s="33">
        <v>2.13</v>
      </c>
      <c r="F8" s="25">
        <v>1.276</v>
      </c>
      <c r="G8" s="25">
        <f t="shared" si="0"/>
        <v>1.2753000000000001</v>
      </c>
      <c r="H8" s="12">
        <v>1.98</v>
      </c>
      <c r="I8" s="13"/>
      <c r="J8" s="32">
        <v>24</v>
      </c>
      <c r="K8" s="24"/>
      <c r="L8" s="26"/>
    </row>
    <row r="9" spans="1:12" x14ac:dyDescent="0.4">
      <c r="A9" s="8">
        <v>44936</v>
      </c>
      <c r="B9" s="57"/>
      <c r="C9" s="60"/>
      <c r="D9" s="11">
        <v>5</v>
      </c>
      <c r="E9" s="33">
        <v>2.13</v>
      </c>
      <c r="F9" s="25">
        <v>1.278</v>
      </c>
      <c r="G9" s="25">
        <f t="shared" si="0"/>
        <v>1.278</v>
      </c>
      <c r="H9" s="12">
        <v>1.99</v>
      </c>
      <c r="I9" s="13"/>
      <c r="J9" s="32">
        <v>25</v>
      </c>
      <c r="K9" s="24"/>
      <c r="L9" s="26"/>
    </row>
    <row r="10" spans="1:12" x14ac:dyDescent="0.4">
      <c r="A10" s="8">
        <v>44936</v>
      </c>
      <c r="B10" s="57"/>
      <c r="C10" s="60"/>
      <c r="D10" s="11">
        <v>6</v>
      </c>
      <c r="E10" s="33">
        <v>2.13</v>
      </c>
      <c r="F10" s="25">
        <v>1.2789999999999999</v>
      </c>
      <c r="G10" s="25">
        <f t="shared" si="0"/>
        <v>1.2775999999999998</v>
      </c>
      <c r="H10" s="12">
        <v>1.97</v>
      </c>
      <c r="I10" s="13"/>
      <c r="J10" s="32">
        <v>23</v>
      </c>
      <c r="K10" s="24"/>
      <c r="L10" s="26"/>
    </row>
    <row r="11" spans="1:12" x14ac:dyDescent="0.4">
      <c r="A11" s="8">
        <v>44936</v>
      </c>
      <c r="B11" s="57"/>
      <c r="C11" s="60"/>
      <c r="D11" s="11">
        <v>7</v>
      </c>
      <c r="E11" s="33">
        <v>2.14</v>
      </c>
      <c r="F11" s="25">
        <v>1.284</v>
      </c>
      <c r="G11" s="25">
        <f t="shared" si="0"/>
        <v>1.284</v>
      </c>
      <c r="H11" s="12">
        <v>1.97</v>
      </c>
      <c r="I11" s="13"/>
      <c r="J11" s="32">
        <v>25</v>
      </c>
      <c r="K11" s="24"/>
      <c r="L11" s="26"/>
    </row>
    <row r="12" spans="1:12" x14ac:dyDescent="0.4">
      <c r="A12" s="8">
        <v>44936</v>
      </c>
      <c r="B12" s="57"/>
      <c r="C12" s="60"/>
      <c r="D12" s="11">
        <v>8</v>
      </c>
      <c r="E12" s="33">
        <v>2.14</v>
      </c>
      <c r="F12" s="25">
        <v>1.284</v>
      </c>
      <c r="G12" s="25">
        <f t="shared" si="0"/>
        <v>1.2861</v>
      </c>
      <c r="H12" s="12">
        <v>1.99</v>
      </c>
      <c r="I12" s="13"/>
      <c r="J12" s="32">
        <v>28</v>
      </c>
      <c r="K12" s="24"/>
      <c r="L12" s="26"/>
    </row>
    <row r="13" spans="1:12" x14ac:dyDescent="0.4">
      <c r="A13" s="8">
        <v>44936</v>
      </c>
      <c r="B13" s="57"/>
      <c r="C13" s="60"/>
      <c r="D13" s="11">
        <v>9</v>
      </c>
      <c r="E13" s="33">
        <v>2.13</v>
      </c>
      <c r="F13" s="25">
        <v>1.2769999999999999</v>
      </c>
      <c r="G13" s="25">
        <f t="shared" si="0"/>
        <v>1.2790999999999999</v>
      </c>
      <c r="H13" s="12">
        <v>1.98</v>
      </c>
      <c r="I13" s="13"/>
      <c r="J13" s="32">
        <v>28</v>
      </c>
      <c r="K13" s="24"/>
      <c r="L13" s="26"/>
    </row>
    <row r="14" spans="1:12" x14ac:dyDescent="0.4">
      <c r="A14" s="8">
        <v>44936</v>
      </c>
      <c r="B14" s="57"/>
      <c r="C14" s="60"/>
      <c r="D14" s="11">
        <v>10</v>
      </c>
      <c r="E14" s="33">
        <v>2.14</v>
      </c>
      <c r="F14" s="25">
        <v>1.2829999999999999</v>
      </c>
      <c r="G14" s="25">
        <f t="shared" si="0"/>
        <v>1.2850999999999999</v>
      </c>
      <c r="H14" s="12">
        <v>1.99</v>
      </c>
      <c r="I14" s="13"/>
      <c r="J14" s="32">
        <v>28</v>
      </c>
      <c r="K14" s="24"/>
      <c r="L14" s="26"/>
    </row>
    <row r="15" spans="1:12" x14ac:dyDescent="0.4">
      <c r="A15" s="8">
        <v>44936</v>
      </c>
      <c r="B15" s="57"/>
      <c r="C15" s="60"/>
      <c r="D15" s="11">
        <v>11</v>
      </c>
      <c r="E15" s="33">
        <v>2.14</v>
      </c>
      <c r="F15" s="25">
        <v>1.2829999999999999</v>
      </c>
      <c r="G15" s="25">
        <f t="shared" si="0"/>
        <v>1.2857999999999998</v>
      </c>
      <c r="H15" s="12">
        <v>1.98</v>
      </c>
      <c r="I15" s="13"/>
      <c r="J15" s="32">
        <v>29</v>
      </c>
      <c r="K15" s="24"/>
      <c r="L15" s="26"/>
    </row>
    <row r="16" spans="1:12" x14ac:dyDescent="0.4">
      <c r="A16" s="8">
        <v>44936</v>
      </c>
      <c r="B16" s="57"/>
      <c r="C16" s="60"/>
      <c r="D16" s="11">
        <v>12</v>
      </c>
      <c r="E16" s="33">
        <v>2.13</v>
      </c>
      <c r="F16" s="25">
        <v>1.2749999999999999</v>
      </c>
      <c r="G16" s="25">
        <f t="shared" si="0"/>
        <v>1.2749999999999999</v>
      </c>
      <c r="H16" s="12">
        <v>1.98</v>
      </c>
      <c r="I16" s="13"/>
      <c r="J16" s="32">
        <v>25</v>
      </c>
      <c r="K16" s="24"/>
      <c r="L16" s="26"/>
    </row>
    <row r="17" spans="1:14" x14ac:dyDescent="0.4">
      <c r="A17" s="8">
        <v>44936</v>
      </c>
      <c r="B17" s="57"/>
      <c r="C17" s="60"/>
      <c r="D17" s="11">
        <v>13</v>
      </c>
      <c r="E17" s="33">
        <v>2.14</v>
      </c>
      <c r="F17" s="25">
        <v>1.282</v>
      </c>
      <c r="G17" s="25">
        <f t="shared" si="0"/>
        <v>1.2827</v>
      </c>
      <c r="H17" s="12">
        <v>1.98</v>
      </c>
      <c r="I17" s="13"/>
      <c r="J17" s="32">
        <v>26</v>
      </c>
      <c r="K17" s="24"/>
      <c r="L17" s="26"/>
    </row>
    <row r="18" spans="1:14" x14ac:dyDescent="0.4">
      <c r="A18" s="8">
        <v>44936</v>
      </c>
      <c r="B18" s="57"/>
      <c r="C18" s="60"/>
      <c r="D18" s="11">
        <v>14</v>
      </c>
      <c r="E18" s="33">
        <v>2.13</v>
      </c>
      <c r="F18" s="25">
        <v>1.2749999999999999</v>
      </c>
      <c r="G18" s="25">
        <f t="shared" si="0"/>
        <v>1.2777999999999998</v>
      </c>
      <c r="H18" s="12">
        <v>1.97</v>
      </c>
      <c r="I18" s="13"/>
      <c r="J18" s="32">
        <v>29</v>
      </c>
      <c r="K18" s="24"/>
      <c r="L18" s="26"/>
    </row>
    <row r="19" spans="1:14" s="23" customFormat="1" x14ac:dyDescent="0.4">
      <c r="A19" s="8">
        <v>44936</v>
      </c>
      <c r="B19" s="57"/>
      <c r="C19" s="60"/>
      <c r="D19" s="11">
        <v>15</v>
      </c>
      <c r="E19" s="33">
        <v>2.13</v>
      </c>
      <c r="F19" s="25">
        <v>1.2689999999999999</v>
      </c>
      <c r="G19" s="25">
        <f t="shared" si="0"/>
        <v>1.2725</v>
      </c>
      <c r="H19" s="12">
        <v>1.98</v>
      </c>
      <c r="I19" s="25"/>
      <c r="J19" s="32">
        <v>30</v>
      </c>
      <c r="K19" s="24"/>
      <c r="L19" s="26"/>
    </row>
    <row r="20" spans="1:14" x14ac:dyDescent="0.4">
      <c r="A20" s="8">
        <v>44936</v>
      </c>
      <c r="B20" s="57"/>
      <c r="C20" s="60"/>
      <c r="D20" s="11">
        <v>16</v>
      </c>
      <c r="E20" s="33">
        <v>2.13</v>
      </c>
      <c r="F20" s="25">
        <v>1.2749999999999999</v>
      </c>
      <c r="G20" s="25">
        <f t="shared" si="0"/>
        <v>1.2770999999999999</v>
      </c>
      <c r="H20" s="12">
        <v>1.98</v>
      </c>
      <c r="I20" s="13"/>
      <c r="J20" s="32">
        <v>28</v>
      </c>
      <c r="K20" s="24"/>
      <c r="L20" s="26"/>
    </row>
    <row r="21" spans="1:14" x14ac:dyDescent="0.4">
      <c r="A21" s="8">
        <v>44936</v>
      </c>
      <c r="B21" s="57"/>
      <c r="C21" s="60"/>
      <c r="D21" s="11">
        <v>17</v>
      </c>
      <c r="E21" s="33">
        <v>2.14</v>
      </c>
      <c r="F21" s="25">
        <v>1.28</v>
      </c>
      <c r="G21" s="25">
        <f t="shared" si="0"/>
        <v>1.2827999999999999</v>
      </c>
      <c r="H21" s="12">
        <v>1.98</v>
      </c>
      <c r="I21" s="13"/>
      <c r="J21" s="32">
        <v>29</v>
      </c>
      <c r="K21" s="24"/>
      <c r="L21" s="26"/>
    </row>
    <row r="22" spans="1:14" x14ac:dyDescent="0.4">
      <c r="A22" s="8">
        <v>44936</v>
      </c>
      <c r="B22" s="57"/>
      <c r="C22" s="60"/>
      <c r="D22" s="11">
        <v>18</v>
      </c>
      <c r="E22" s="33">
        <v>2.13</v>
      </c>
      <c r="F22" s="25">
        <v>1.2729999999999999</v>
      </c>
      <c r="G22" s="25">
        <f t="shared" si="0"/>
        <v>1.2744</v>
      </c>
      <c r="H22" s="12">
        <v>1.96</v>
      </c>
      <c r="I22" s="13"/>
      <c r="J22" s="32">
        <v>27</v>
      </c>
      <c r="K22" s="24"/>
      <c r="L22" s="26"/>
    </row>
    <row r="23" spans="1:14" x14ac:dyDescent="0.4">
      <c r="A23" s="8">
        <v>44936</v>
      </c>
      <c r="B23" s="57"/>
      <c r="C23" s="60"/>
      <c r="D23" s="11">
        <v>19</v>
      </c>
      <c r="E23" s="33">
        <v>2.14</v>
      </c>
      <c r="F23" s="25">
        <v>1.28</v>
      </c>
      <c r="G23" s="25">
        <f t="shared" si="0"/>
        <v>1.28</v>
      </c>
      <c r="H23" s="12">
        <v>1.96</v>
      </c>
      <c r="I23" s="13"/>
      <c r="J23" s="32">
        <v>25</v>
      </c>
      <c r="K23" s="24"/>
      <c r="L23" s="26"/>
    </row>
    <row r="24" spans="1:14" x14ac:dyDescent="0.4">
      <c r="A24" s="8">
        <v>44936</v>
      </c>
      <c r="B24" s="57"/>
      <c r="C24" s="60"/>
      <c r="D24" s="11">
        <v>20</v>
      </c>
      <c r="E24" s="33">
        <v>2.14</v>
      </c>
      <c r="F24" s="25">
        <v>1.28</v>
      </c>
      <c r="G24" s="25">
        <f t="shared" si="0"/>
        <v>1.2806999999999999</v>
      </c>
      <c r="H24" s="12">
        <v>1.95</v>
      </c>
      <c r="I24" s="13"/>
      <c r="J24" s="32">
        <v>26</v>
      </c>
      <c r="K24" s="24"/>
      <c r="L24" s="26"/>
    </row>
    <row r="25" spans="1:14" x14ac:dyDescent="0.4">
      <c r="A25" s="8">
        <v>44936</v>
      </c>
      <c r="B25" s="57"/>
      <c r="C25" s="60"/>
      <c r="D25" s="11">
        <v>21</v>
      </c>
      <c r="E25" s="33">
        <v>2.14</v>
      </c>
      <c r="F25" s="25">
        <v>1.2829999999999999</v>
      </c>
      <c r="G25" s="25">
        <f t="shared" si="0"/>
        <v>1.2836999999999998</v>
      </c>
      <c r="H25" s="12">
        <v>1.98</v>
      </c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v>44936</v>
      </c>
      <c r="B26" s="57"/>
      <c r="C26" s="60"/>
      <c r="D26" s="11">
        <v>22</v>
      </c>
      <c r="E26" s="33">
        <v>2.13</v>
      </c>
      <c r="F26" s="25">
        <v>1.2749999999999999</v>
      </c>
      <c r="G26" s="25">
        <f t="shared" si="0"/>
        <v>1.2749999999999999</v>
      </c>
      <c r="H26" s="12">
        <v>1.97</v>
      </c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v>44936</v>
      </c>
      <c r="B27" s="57"/>
      <c r="C27" s="60"/>
      <c r="D27" s="11">
        <v>23</v>
      </c>
      <c r="E27" s="33">
        <v>2.13</v>
      </c>
      <c r="F27" s="25">
        <v>1.2749999999999999</v>
      </c>
      <c r="G27" s="25">
        <f t="shared" si="0"/>
        <v>1.2749999999999999</v>
      </c>
      <c r="H27" s="12">
        <v>1.98</v>
      </c>
      <c r="I27" s="13"/>
      <c r="J27" s="32">
        <v>25</v>
      </c>
      <c r="K27" s="24"/>
      <c r="L27" s="26"/>
    </row>
    <row r="28" spans="1:14" x14ac:dyDescent="0.4">
      <c r="A28" s="8">
        <v>44936</v>
      </c>
      <c r="B28" s="58"/>
      <c r="C28" s="61"/>
      <c r="D28" s="11">
        <v>24</v>
      </c>
      <c r="E28" s="33">
        <v>2.14</v>
      </c>
      <c r="F28" s="25">
        <v>1.2809999999999999</v>
      </c>
      <c r="G28" s="25">
        <f t="shared" si="0"/>
        <v>1.2809999999999999</v>
      </c>
      <c r="H28" s="12">
        <v>1.98</v>
      </c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43"/>
      <c r="H29" s="19"/>
      <c r="I29" s="19"/>
      <c r="J29" s="13"/>
      <c r="K29" s="20"/>
    </row>
    <row r="30" spans="1:14" ht="146.4" customHeight="1" x14ac:dyDescent="0.4">
      <c r="A30" s="8" t="s">
        <v>12</v>
      </c>
      <c r="B30" s="62" t="s">
        <v>26</v>
      </c>
      <c r="C30" s="63"/>
      <c r="D30" s="63"/>
      <c r="E30" s="64"/>
      <c r="F30" s="27" t="s">
        <v>17</v>
      </c>
      <c r="G30" s="65"/>
      <c r="H30" s="66"/>
      <c r="I30" s="66"/>
      <c r="J30" s="66"/>
      <c r="K30" s="67"/>
    </row>
    <row r="31" spans="1:14" ht="7.95" customHeight="1" x14ac:dyDescent="0.4"/>
    <row r="32" spans="1:14" ht="172.2" customHeight="1" x14ac:dyDescent="0.4">
      <c r="A32" s="39" t="s">
        <v>8</v>
      </c>
      <c r="B32" s="47"/>
      <c r="C32" s="47"/>
      <c r="D32" s="47"/>
      <c r="E32" s="47"/>
      <c r="F32" s="39" t="s">
        <v>9</v>
      </c>
      <c r="G32" s="48"/>
      <c r="H32" s="49"/>
      <c r="I32" s="49"/>
      <c r="J32" s="49"/>
      <c r="K32" s="50"/>
    </row>
    <row r="33" spans="1:11" x14ac:dyDescent="0.4">
      <c r="A33" s="31"/>
      <c r="B33" s="31"/>
      <c r="C33" s="31"/>
      <c r="D33" s="31"/>
      <c r="E33" s="31"/>
      <c r="F33" s="31"/>
      <c r="G33" s="44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44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44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44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44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44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44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44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44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44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45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45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45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45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45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45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45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45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4.5" style="40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51" t="s">
        <v>21</v>
      </c>
      <c r="E2" s="52"/>
      <c r="F2" s="14" t="s">
        <v>19</v>
      </c>
      <c r="G2" s="53" t="s">
        <v>16</v>
      </c>
      <c r="H2" s="54"/>
      <c r="I2" s="55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41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4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44936</v>
      </c>
      <c r="B5" s="56" t="s">
        <v>23</v>
      </c>
      <c r="C5" s="59" t="s">
        <v>22</v>
      </c>
      <c r="D5" s="11">
        <v>1</v>
      </c>
      <c r="E5" s="12">
        <v>2.0499999999999998</v>
      </c>
      <c r="F5" s="13">
        <v>1.236</v>
      </c>
      <c r="G5" s="25">
        <f>$F5+0.0007*($J5-25)</f>
        <v>1.2366999999999999</v>
      </c>
      <c r="H5" s="12">
        <v>1.1499999999999999</v>
      </c>
      <c r="I5" s="13"/>
      <c r="J5" s="32">
        <v>26</v>
      </c>
      <c r="K5" s="24"/>
      <c r="L5" s="26"/>
    </row>
    <row r="6" spans="1:12" x14ac:dyDescent="0.4">
      <c r="A6" s="8">
        <v>44936</v>
      </c>
      <c r="B6" s="57"/>
      <c r="C6" s="60"/>
      <c r="D6" s="11">
        <v>2</v>
      </c>
      <c r="E6" s="12">
        <v>2.04</v>
      </c>
      <c r="F6" s="13">
        <v>1.2370000000000001</v>
      </c>
      <c r="G6" s="25">
        <f t="shared" ref="G6:G28" si="0">$F6+0.0007*($J6-25)</f>
        <v>1.2398</v>
      </c>
      <c r="H6" s="12">
        <v>1.04</v>
      </c>
      <c r="I6" s="13"/>
      <c r="J6" s="32">
        <v>29</v>
      </c>
      <c r="K6" s="24"/>
      <c r="L6" s="26"/>
    </row>
    <row r="7" spans="1:12" x14ac:dyDescent="0.4">
      <c r="A7" s="8">
        <v>44936</v>
      </c>
      <c r="B7" s="57"/>
      <c r="C7" s="60"/>
      <c r="D7" s="11">
        <v>3</v>
      </c>
      <c r="E7" s="12">
        <v>2.0699999999999998</v>
      </c>
      <c r="F7" s="13">
        <v>1.2450000000000001</v>
      </c>
      <c r="G7" s="25">
        <f t="shared" si="0"/>
        <v>1.2471000000000001</v>
      </c>
      <c r="H7" s="12">
        <v>1.6</v>
      </c>
      <c r="I7" s="13"/>
      <c r="J7" s="32">
        <v>28</v>
      </c>
      <c r="K7" s="24"/>
      <c r="L7" s="26"/>
    </row>
    <row r="8" spans="1:12" s="23" customFormat="1" x14ac:dyDescent="0.4">
      <c r="A8" s="8">
        <v>44936</v>
      </c>
      <c r="B8" s="57"/>
      <c r="C8" s="60"/>
      <c r="D8" s="11">
        <v>4</v>
      </c>
      <c r="E8" s="12">
        <v>2.08</v>
      </c>
      <c r="F8" s="13">
        <v>1.238</v>
      </c>
      <c r="G8" s="25">
        <f t="shared" si="0"/>
        <v>1.2386999999999999</v>
      </c>
      <c r="H8" s="12">
        <v>1.73</v>
      </c>
      <c r="I8" s="13"/>
      <c r="J8" s="32">
        <v>26</v>
      </c>
      <c r="K8" s="24"/>
      <c r="L8" s="26"/>
    </row>
    <row r="9" spans="1:12" x14ac:dyDescent="0.4">
      <c r="A9" s="8">
        <v>44936</v>
      </c>
      <c r="B9" s="57"/>
      <c r="C9" s="60"/>
      <c r="D9" s="11">
        <v>5</v>
      </c>
      <c r="E9" s="12">
        <v>2.09</v>
      </c>
      <c r="F9" s="13">
        <v>1.244</v>
      </c>
      <c r="G9" s="25">
        <f t="shared" si="0"/>
        <v>1.2446999999999999</v>
      </c>
      <c r="H9" s="12">
        <v>1.78</v>
      </c>
      <c r="I9" s="13"/>
      <c r="J9" s="32">
        <v>26</v>
      </c>
      <c r="K9" s="24"/>
      <c r="L9" s="26"/>
    </row>
    <row r="10" spans="1:12" x14ac:dyDescent="0.4">
      <c r="A10" s="8">
        <v>44936</v>
      </c>
      <c r="B10" s="57"/>
      <c r="C10" s="60"/>
      <c r="D10" s="11">
        <v>6</v>
      </c>
      <c r="E10" s="12">
        <v>2.09</v>
      </c>
      <c r="F10" s="13">
        <v>1.25</v>
      </c>
      <c r="G10" s="25">
        <f t="shared" si="0"/>
        <v>1.2506999999999999</v>
      </c>
      <c r="H10" s="12">
        <v>1.78</v>
      </c>
      <c r="I10" s="13"/>
      <c r="J10" s="32">
        <v>26</v>
      </c>
      <c r="K10" s="24"/>
      <c r="L10" s="26"/>
    </row>
    <row r="11" spans="1:12" x14ac:dyDescent="0.4">
      <c r="A11" s="8">
        <v>44936</v>
      </c>
      <c r="B11" s="57"/>
      <c r="C11" s="60"/>
      <c r="D11" s="11">
        <v>7</v>
      </c>
      <c r="E11" s="12">
        <v>2.09</v>
      </c>
      <c r="F11" s="13">
        <v>1.2450000000000001</v>
      </c>
      <c r="G11" s="25">
        <f t="shared" si="0"/>
        <v>1.2457</v>
      </c>
      <c r="H11" s="12">
        <v>1.71</v>
      </c>
      <c r="I11" s="13"/>
      <c r="J11" s="32">
        <v>26</v>
      </c>
      <c r="K11" s="24"/>
      <c r="L11" s="26"/>
    </row>
    <row r="12" spans="1:12" x14ac:dyDescent="0.4">
      <c r="A12" s="8">
        <v>44936</v>
      </c>
      <c r="B12" s="57"/>
      <c r="C12" s="60"/>
      <c r="D12" s="11">
        <v>8</v>
      </c>
      <c r="E12" s="12">
        <v>2.08</v>
      </c>
      <c r="F12" s="13">
        <v>1.2350000000000001</v>
      </c>
      <c r="G12" s="25">
        <f t="shared" si="0"/>
        <v>1.2357</v>
      </c>
      <c r="H12" s="12">
        <v>1.72</v>
      </c>
      <c r="I12" s="13"/>
      <c r="J12" s="32">
        <v>26</v>
      </c>
      <c r="K12" s="24"/>
      <c r="L12" s="26"/>
    </row>
    <row r="13" spans="1:12" x14ac:dyDescent="0.4">
      <c r="A13" s="8">
        <v>44936</v>
      </c>
      <c r="B13" s="57"/>
      <c r="C13" s="60"/>
      <c r="D13" s="11">
        <v>9</v>
      </c>
      <c r="E13" s="12">
        <v>2.09</v>
      </c>
      <c r="F13" s="13">
        <v>1.2450000000000001</v>
      </c>
      <c r="G13" s="25">
        <f t="shared" si="0"/>
        <v>1.2457</v>
      </c>
      <c r="H13" s="12">
        <v>1.75</v>
      </c>
      <c r="I13" s="13"/>
      <c r="J13" s="32">
        <v>26</v>
      </c>
      <c r="K13" s="24"/>
      <c r="L13" s="26"/>
    </row>
    <row r="14" spans="1:12" x14ac:dyDescent="0.4">
      <c r="A14" s="8">
        <v>44936</v>
      </c>
      <c r="B14" s="57"/>
      <c r="C14" s="60"/>
      <c r="D14" s="11">
        <v>10</v>
      </c>
      <c r="E14" s="12">
        <v>2.08</v>
      </c>
      <c r="F14" s="13">
        <v>1.244</v>
      </c>
      <c r="G14" s="25">
        <f t="shared" si="0"/>
        <v>1.2475000000000001</v>
      </c>
      <c r="H14" s="12">
        <v>1.86</v>
      </c>
      <c r="I14" s="13"/>
      <c r="J14" s="32">
        <v>30</v>
      </c>
      <c r="K14" s="24"/>
      <c r="L14" s="26"/>
    </row>
    <row r="15" spans="1:12" x14ac:dyDescent="0.4">
      <c r="A15" s="8">
        <v>44936</v>
      </c>
      <c r="B15" s="57"/>
      <c r="C15" s="60"/>
      <c r="D15" s="11">
        <v>11</v>
      </c>
      <c r="E15" s="12">
        <v>2.0499999999999998</v>
      </c>
      <c r="F15" s="13">
        <v>1.22</v>
      </c>
      <c r="G15" s="25">
        <f t="shared" si="0"/>
        <v>1.2227999999999999</v>
      </c>
      <c r="H15" s="12">
        <v>1.78</v>
      </c>
      <c r="I15" s="13"/>
      <c r="J15" s="32">
        <v>29</v>
      </c>
      <c r="K15" s="24"/>
      <c r="L15" s="26"/>
    </row>
    <row r="16" spans="1:12" x14ac:dyDescent="0.4">
      <c r="A16" s="8">
        <v>44936</v>
      </c>
      <c r="B16" s="57"/>
      <c r="C16" s="60"/>
      <c r="D16" s="11">
        <v>12</v>
      </c>
      <c r="E16" s="12">
        <v>2.09</v>
      </c>
      <c r="F16" s="13">
        <v>1.248</v>
      </c>
      <c r="G16" s="25">
        <f t="shared" si="0"/>
        <v>1.2494000000000001</v>
      </c>
      <c r="H16" s="12">
        <v>1.77</v>
      </c>
      <c r="I16" s="13"/>
      <c r="J16" s="32">
        <v>27</v>
      </c>
      <c r="K16" s="24"/>
      <c r="L16" s="26"/>
    </row>
    <row r="17" spans="1:14" x14ac:dyDescent="0.4">
      <c r="A17" s="8">
        <v>44936</v>
      </c>
      <c r="B17" s="57"/>
      <c r="C17" s="60"/>
      <c r="D17" s="11">
        <v>13</v>
      </c>
      <c r="E17" s="12">
        <v>2.06</v>
      </c>
      <c r="F17" s="13">
        <v>1.2370000000000001</v>
      </c>
      <c r="G17" s="25">
        <f t="shared" si="0"/>
        <v>1.2398</v>
      </c>
      <c r="H17" s="12">
        <v>1.61</v>
      </c>
      <c r="I17" s="13"/>
      <c r="J17" s="32">
        <v>29</v>
      </c>
      <c r="K17" s="24"/>
      <c r="L17" s="26"/>
    </row>
    <row r="18" spans="1:14" x14ac:dyDescent="0.4">
      <c r="A18" s="8">
        <v>44936</v>
      </c>
      <c r="B18" s="57"/>
      <c r="C18" s="60"/>
      <c r="D18" s="11">
        <v>14</v>
      </c>
      <c r="E18" s="46">
        <v>1.85</v>
      </c>
      <c r="F18" s="13">
        <v>1.224</v>
      </c>
      <c r="G18" s="25">
        <f t="shared" si="0"/>
        <v>1.2267999999999999</v>
      </c>
      <c r="H18" s="12">
        <v>0.94</v>
      </c>
      <c r="I18" s="13"/>
      <c r="J18" s="32">
        <v>29</v>
      </c>
      <c r="K18" s="24"/>
      <c r="L18" s="26"/>
    </row>
    <row r="19" spans="1:14" s="23" customFormat="1" x14ac:dyDescent="0.4">
      <c r="A19" s="8">
        <v>44936</v>
      </c>
      <c r="B19" s="57"/>
      <c r="C19" s="60"/>
      <c r="D19" s="11">
        <v>15</v>
      </c>
      <c r="E19" s="12">
        <v>2.0699999999999998</v>
      </c>
      <c r="F19" s="13">
        <v>1.232</v>
      </c>
      <c r="G19" s="25">
        <f t="shared" si="0"/>
        <v>1.2347999999999999</v>
      </c>
      <c r="H19" s="33">
        <v>1.86</v>
      </c>
      <c r="I19" s="25"/>
      <c r="J19" s="32">
        <v>29</v>
      </c>
      <c r="K19" s="24"/>
      <c r="L19" s="26"/>
    </row>
    <row r="20" spans="1:14" x14ac:dyDescent="0.4">
      <c r="A20" s="8">
        <v>44936</v>
      </c>
      <c r="B20" s="57"/>
      <c r="C20" s="60"/>
      <c r="D20" s="11">
        <v>16</v>
      </c>
      <c r="E20" s="12">
        <v>2.08</v>
      </c>
      <c r="F20" s="13">
        <v>1.236</v>
      </c>
      <c r="G20" s="25">
        <f t="shared" si="0"/>
        <v>1.2387999999999999</v>
      </c>
      <c r="H20" s="12">
        <v>1.73</v>
      </c>
      <c r="I20" s="13"/>
      <c r="J20" s="32">
        <v>29</v>
      </c>
      <c r="K20" s="24"/>
      <c r="L20" s="26"/>
    </row>
    <row r="21" spans="1:14" x14ac:dyDescent="0.4">
      <c r="A21" s="8">
        <v>44936</v>
      </c>
      <c r="B21" s="57"/>
      <c r="C21" s="60"/>
      <c r="D21" s="11">
        <v>17</v>
      </c>
      <c r="E21" s="12">
        <v>2.08</v>
      </c>
      <c r="F21" s="13">
        <v>1.2310000000000001</v>
      </c>
      <c r="G21" s="25">
        <f t="shared" si="0"/>
        <v>1.2338</v>
      </c>
      <c r="H21" s="12">
        <v>1.72</v>
      </c>
      <c r="I21" s="13"/>
      <c r="J21" s="32">
        <v>29</v>
      </c>
      <c r="K21" s="24"/>
      <c r="L21" s="26"/>
    </row>
    <row r="22" spans="1:14" x14ac:dyDescent="0.4">
      <c r="A22" s="8">
        <v>44936</v>
      </c>
      <c r="B22" s="57"/>
      <c r="C22" s="60"/>
      <c r="D22" s="11">
        <v>18</v>
      </c>
      <c r="E22" s="12">
        <v>2.08</v>
      </c>
      <c r="F22" s="13">
        <v>1.2390000000000001</v>
      </c>
      <c r="G22" s="25">
        <f t="shared" si="0"/>
        <v>1.2404000000000002</v>
      </c>
      <c r="H22" s="12">
        <v>1.7</v>
      </c>
      <c r="I22" s="13"/>
      <c r="J22" s="32">
        <v>27</v>
      </c>
      <c r="K22" s="24"/>
      <c r="L22" s="26"/>
    </row>
    <row r="23" spans="1:14" x14ac:dyDescent="0.4">
      <c r="A23" s="8">
        <v>44936</v>
      </c>
      <c r="B23" s="57"/>
      <c r="C23" s="60"/>
      <c r="D23" s="11">
        <v>19</v>
      </c>
      <c r="E23" s="12">
        <v>2.08</v>
      </c>
      <c r="F23" s="13">
        <v>1.2390000000000001</v>
      </c>
      <c r="G23" s="25">
        <f t="shared" si="0"/>
        <v>1.2404000000000002</v>
      </c>
      <c r="H23" s="12">
        <v>1.48</v>
      </c>
      <c r="I23" s="13"/>
      <c r="J23" s="32">
        <v>27</v>
      </c>
      <c r="K23" s="24"/>
      <c r="L23" s="26"/>
    </row>
    <row r="24" spans="1:14" x14ac:dyDescent="0.4">
      <c r="A24" s="8">
        <v>44936</v>
      </c>
      <c r="B24" s="57"/>
      <c r="C24" s="60"/>
      <c r="D24" s="11">
        <v>20</v>
      </c>
      <c r="E24" s="12">
        <v>2.06</v>
      </c>
      <c r="F24" s="13">
        <v>1.222</v>
      </c>
      <c r="G24" s="25">
        <f t="shared" si="0"/>
        <v>1.2241</v>
      </c>
      <c r="H24" s="12">
        <v>1.5</v>
      </c>
      <c r="I24" s="13"/>
      <c r="J24" s="32">
        <v>28</v>
      </c>
      <c r="K24" s="24"/>
      <c r="L24" s="26"/>
    </row>
    <row r="25" spans="1:14" x14ac:dyDescent="0.4">
      <c r="A25" s="8">
        <v>44936</v>
      </c>
      <c r="B25" s="57"/>
      <c r="C25" s="60"/>
      <c r="D25" s="11">
        <v>21</v>
      </c>
      <c r="E25" s="12">
        <v>2.0699999999999998</v>
      </c>
      <c r="F25" s="13">
        <v>1.228</v>
      </c>
      <c r="G25" s="25">
        <f t="shared" si="0"/>
        <v>1.2301</v>
      </c>
      <c r="H25" s="12">
        <v>1.65</v>
      </c>
      <c r="I25" s="13"/>
      <c r="J25" s="32">
        <v>28</v>
      </c>
      <c r="K25" s="24"/>
      <c r="L25" s="26"/>
      <c r="M25" s="28"/>
      <c r="N25" s="26"/>
    </row>
    <row r="26" spans="1:14" x14ac:dyDescent="0.4">
      <c r="A26" s="8">
        <v>44936</v>
      </c>
      <c r="B26" s="57"/>
      <c r="C26" s="60"/>
      <c r="D26" s="11">
        <v>22</v>
      </c>
      <c r="E26" s="12">
        <v>2.0699999999999998</v>
      </c>
      <c r="F26" s="13">
        <v>1.2390000000000001</v>
      </c>
      <c r="G26" s="25">
        <f t="shared" si="0"/>
        <v>1.2418</v>
      </c>
      <c r="H26" s="12">
        <v>1.45</v>
      </c>
      <c r="I26" s="13"/>
      <c r="J26" s="32">
        <v>29</v>
      </c>
      <c r="K26" s="24"/>
      <c r="L26" s="26"/>
      <c r="M26" s="28"/>
      <c r="N26" s="26"/>
    </row>
    <row r="27" spans="1:14" x14ac:dyDescent="0.4">
      <c r="A27" s="8">
        <v>44936</v>
      </c>
      <c r="B27" s="57"/>
      <c r="C27" s="60"/>
      <c r="D27" s="11">
        <v>23</v>
      </c>
      <c r="E27" s="12">
        <v>2.06</v>
      </c>
      <c r="F27" s="13">
        <v>1.2270000000000001</v>
      </c>
      <c r="G27" s="25">
        <f t="shared" si="0"/>
        <v>1.2298</v>
      </c>
      <c r="H27" s="12">
        <v>1.6</v>
      </c>
      <c r="I27" s="13"/>
      <c r="J27" s="32">
        <v>29</v>
      </c>
      <c r="K27" s="24"/>
      <c r="L27" s="26"/>
    </row>
    <row r="28" spans="1:14" x14ac:dyDescent="0.4">
      <c r="A28" s="8">
        <v>44936</v>
      </c>
      <c r="B28" s="58"/>
      <c r="C28" s="61"/>
      <c r="D28" s="11">
        <v>24</v>
      </c>
      <c r="E28" s="12">
        <v>2.08</v>
      </c>
      <c r="F28" s="13">
        <v>1.2430000000000001</v>
      </c>
      <c r="G28" s="25">
        <f t="shared" si="0"/>
        <v>1.2451000000000001</v>
      </c>
      <c r="H28" s="12">
        <v>1.38</v>
      </c>
      <c r="I28" s="13"/>
      <c r="J28" s="32">
        <v>28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43"/>
      <c r="H29" s="19"/>
      <c r="I29" s="19"/>
      <c r="J29" s="13"/>
      <c r="K29" s="20"/>
    </row>
    <row r="30" spans="1:14" ht="146.4" customHeight="1" x14ac:dyDescent="0.4">
      <c r="A30" s="8" t="s">
        <v>12</v>
      </c>
      <c r="B30" s="62" t="s">
        <v>24</v>
      </c>
      <c r="C30" s="63"/>
      <c r="D30" s="63"/>
      <c r="E30" s="64"/>
      <c r="F30" s="27" t="s">
        <v>17</v>
      </c>
      <c r="G30" s="65"/>
      <c r="H30" s="66"/>
      <c r="I30" s="66"/>
      <c r="J30" s="66"/>
      <c r="K30" s="67"/>
    </row>
    <row r="31" spans="1:14" ht="7.95" customHeight="1" x14ac:dyDescent="0.4"/>
    <row r="32" spans="1:14" ht="172.2" customHeight="1" x14ac:dyDescent="0.4">
      <c r="A32" s="22" t="s">
        <v>8</v>
      </c>
      <c r="B32" s="47"/>
      <c r="C32" s="47"/>
      <c r="D32" s="47"/>
      <c r="E32" s="47"/>
      <c r="F32" s="22" t="s">
        <v>9</v>
      </c>
      <c r="G32" s="48"/>
      <c r="H32" s="49"/>
      <c r="I32" s="49"/>
      <c r="J32" s="49"/>
      <c r="K32" s="50"/>
    </row>
    <row r="33" spans="1:11" x14ac:dyDescent="0.4">
      <c r="A33" s="31"/>
      <c r="B33" s="31"/>
      <c r="C33" s="31"/>
      <c r="D33" s="31"/>
      <c r="E33" s="31"/>
      <c r="F33" s="31"/>
      <c r="G33" s="44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44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44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44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44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44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44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44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44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44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45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45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45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45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45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45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45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45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4호차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2023-01-11T09:16:29Z</dcterms:modified>
</cp:coreProperties>
</file>