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4. 지게차용\1. 측정 자료\2023년\"/>
    </mc:Choice>
  </mc:AlternateContent>
  <bookViews>
    <workbookView xWindow="0" yWindow="0" windowWidth="28800" windowHeight="12348"/>
  </bookViews>
  <sheets>
    <sheet name="V전지" sheetId="5" r:id="rId1"/>
  </sheets>
  <definedNames>
    <definedName name="_xlnm._FilterDatabase" localSheetId="0" hidden="1">V전지!$A$4:$K$44</definedName>
  </definedNames>
  <calcPr calcId="162913"/>
</workbook>
</file>

<file path=xl/calcChain.xml><?xml version="1.0" encoding="utf-8"?>
<calcChain xmlns="http://schemas.openxmlformats.org/spreadsheetml/2006/main">
  <c r="A6" i="5" l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G44" i="5" l="1"/>
  <c r="G43" i="5"/>
  <c r="G42" i="5"/>
  <c r="G41" i="5"/>
  <c r="G40" i="5"/>
  <c r="G39" i="5"/>
  <c r="G38" i="5"/>
  <c r="G37" i="5"/>
  <c r="G36" i="5"/>
  <c r="G35" i="5"/>
  <c r="G34" i="5"/>
  <c r="G33" i="5"/>
  <c r="G32" i="5"/>
  <c r="G31" i="5"/>
  <c r="G30" i="5"/>
  <c r="G29" i="5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<sst xmlns="http://schemas.openxmlformats.org/spreadsheetml/2006/main" count="25" uniqueCount="25">
  <si>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</si>
  <si>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</si>
  <si>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</si>
  <si>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</si>
  <si>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</si>
  <si>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</si>
  <si>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</si>
  <si>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</si>
  <si>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</si>
  <si>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</si>
  <si>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</si>
  <si>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</si>
  <si>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</si>
  <si>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</si>
  <si>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</si>
  <si>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</si>
  <si>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</si>
  <si>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</si>
  <si>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</si>
  <si>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</si>
  <si>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2022.12.21</t>
    <phoneticPr fontId="19" type="noConversion"/>
  </si>
  <si>
    <t>진테크 1공장</t>
    <phoneticPr fontId="19" type="noConversion"/>
  </si>
  <si>
    <t>두산 B45X-7</t>
    <phoneticPr fontId="19" type="noConversion"/>
  </si>
  <si>
    <t>6PZS720WD</t>
    <phoneticPr fontId="19" type="noConversion"/>
  </si>
  <si>
    <t xml:space="preserve">1. 공장, 영업팀 합동점검, 점검결과 대체 전지 생산 후 
납품, 공장 환류보충전 합의, 문제 미발생 동일 용량 1 SET 보충전 제품과 교체 후 환류보충전 예정
2. 지게차 충전기 입력전압 좌측 217V, 우측 218V
3. 과거 입력전압(217~218V) 대비 탭 높게 설정(좌, 우측 230) → 부족충전으로 인한 활성화 부족, 열발생 판단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</si>
</sst>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463766</xdr:colOff>
      <xdr:row>46</xdr:row>
      <xdr:rowOff>87248</xdr:rowOff>
    </xdr:from>
    <xdr:to>
      <xdr:col>11</xdr:col>
      <xdr:colOff>1050057</xdr:colOff>
      <xdr:row>47</xdr:row>
      <xdr:rowOff>2183195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9410542" y="1221649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4165</xdr:colOff>
      <xdr:row>47</xdr:row>
      <xdr:rowOff>22095</xdr:rowOff>
    </xdr:from>
    <xdr:to>
      <xdr:col>8</xdr:col>
      <xdr:colOff>832504</xdr:colOff>
      <xdr:row>48</xdr:row>
      <xdr:rowOff>29268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0518" y="1224995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0</xdr:col>
      <xdr:colOff>1138517</xdr:colOff>
      <xdr:row>47</xdr:row>
      <xdr:rowOff>0</xdr:rowOff>
    </xdr:from>
    <xdr:to>
      <xdr:col>4</xdr:col>
      <xdr:colOff>510987</xdr:colOff>
      <xdr:row>48</xdr:row>
      <xdr:rowOff>7173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7" y="12649200"/>
          <a:ext cx="3603811" cy="2194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8"/>
  <sheetViews>
    <sheetView tabSelected="1" zoomScale="70" zoomScaleNormal="70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3" ht="45.6" customHeight="1" x14ac:dyDescent="0.4">
      <c r="A2" s="7" t="s">
        <v>0</v>
      </c>
      <c r="B2" s="7" t="s">
        <v>23</v>
      </c>
      <c r="C2" s="7" t="s">
        <v>1</v>
      </c>
      <c r="D2" s="26" t="s">
        <v>20</v>
      </c>
      <c r="E2" s="27"/>
      <c r="F2" s="11" t="s">
        <v>18</v>
      </c>
      <c r="G2" s="28" t="s">
        <v>19</v>
      </c>
      <c r="H2" s="28"/>
      <c r="I2" s="28"/>
      <c r="J2" s="7" t="s">
        <v>11</v>
      </c>
      <c r="K2" s="11">
        <v>40</v>
      </c>
    </row>
    <row r="3" spans="1:13" ht="4.5" customHeight="1" x14ac:dyDescent="0.4">
      <c r="A3" s="19"/>
      <c r="B3" s="19"/>
      <c r="C3" s="19"/>
      <c r="D3" s="19"/>
      <c r="E3" s="2"/>
      <c r="F3" s="1"/>
      <c r="G3" s="1"/>
      <c r="H3" s="1"/>
      <c r="I3" s="1"/>
      <c r="J3" s="1"/>
      <c r="K3" s="20"/>
    </row>
    <row r="4" spans="1:13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3" ht="17.399999999999999" customHeight="1" x14ac:dyDescent="0.4">
      <c r="A5" s="5">
        <v>45093</v>
      </c>
      <c r="B5" s="29" t="s">
        <v>21</v>
      </c>
      <c r="C5" s="30" t="s">
        <v>22</v>
      </c>
      <c r="D5" s="8">
        <v>1</v>
      </c>
      <c r="E5" s="9">
        <v>2.14</v>
      </c>
      <c r="F5" s="10">
        <v>1.268</v>
      </c>
      <c r="G5" s="10">
        <f>$F5+0.0007*($J5-25)</f>
        <v>1.2837499999999999</v>
      </c>
      <c r="H5" s="9"/>
      <c r="I5" s="10"/>
      <c r="J5" s="18">
        <v>47.5</v>
      </c>
      <c r="K5" s="13"/>
      <c r="L5" s="15"/>
    </row>
    <row r="6" spans="1:13" x14ac:dyDescent="0.4">
      <c r="A6" s="5">
        <f>A5</f>
        <v>45093</v>
      </c>
      <c r="B6" s="29"/>
      <c r="C6" s="31"/>
      <c r="D6" s="8">
        <v>2</v>
      </c>
      <c r="E6" s="9">
        <v>2.13</v>
      </c>
      <c r="F6" s="10">
        <v>1.2629999999999999</v>
      </c>
      <c r="G6" s="10">
        <f t="shared" ref="G6:G44" si="0">$F6+0.0007*($J6-25)</f>
        <v>1.2802199999999999</v>
      </c>
      <c r="H6" s="9"/>
      <c r="I6" s="10"/>
      <c r="J6" s="18">
        <v>49.6</v>
      </c>
      <c r="K6" s="13"/>
      <c r="L6" s="15"/>
    </row>
    <row r="7" spans="1:13" x14ac:dyDescent="0.4">
      <c r="A7" s="5">
        <f t="shared" ref="A7:A44" si="1">A6</f>
        <v>45093</v>
      </c>
      <c r="B7" s="29"/>
      <c r="C7" s="31"/>
      <c r="D7" s="8">
        <v>3</v>
      </c>
      <c r="E7" s="9">
        <v>2.13</v>
      </c>
      <c r="F7" s="10">
        <v>1.262</v>
      </c>
      <c r="G7" s="10">
        <f t="shared" si="0"/>
        <v>1.2795000000000001</v>
      </c>
      <c r="H7" s="9"/>
      <c r="I7" s="10"/>
      <c r="J7" s="18">
        <v>50</v>
      </c>
      <c r="K7" s="13"/>
      <c r="L7" s="15"/>
    </row>
    <row r="8" spans="1:13" s="12" customFormat="1" x14ac:dyDescent="0.4">
      <c r="A8" s="5">
        <f t="shared" si="1"/>
        <v>45093</v>
      </c>
      <c r="B8" s="29"/>
      <c r="C8" s="31"/>
      <c r="D8" s="8">
        <v>4</v>
      </c>
      <c r="E8" s="9">
        <v>2.14</v>
      </c>
      <c r="F8" s="10">
        <v>1.266</v>
      </c>
      <c r="G8" s="10">
        <f t="shared" si="0"/>
        <v>1.2821</v>
      </c>
      <c r="H8" s="9"/>
      <c r="I8" s="10"/>
      <c r="J8" s="18">
        <v>48</v>
      </c>
      <c r="K8" s="13"/>
      <c r="L8" s="15"/>
    </row>
    <row r="9" spans="1:13" x14ac:dyDescent="0.4">
      <c r="A9" s="5">
        <f t="shared" si="1"/>
        <v>45093</v>
      </c>
      <c r="B9" s="29"/>
      <c r="C9" s="31"/>
      <c r="D9" s="8">
        <v>5</v>
      </c>
      <c r="E9" s="9">
        <v>2.14</v>
      </c>
      <c r="F9" s="10">
        <v>1.2609999999999999</v>
      </c>
      <c r="G9" s="14">
        <f t="shared" si="0"/>
        <v>1.2764</v>
      </c>
      <c r="H9" s="9"/>
      <c r="I9" s="10"/>
      <c r="J9" s="18">
        <v>47</v>
      </c>
      <c r="K9" s="13"/>
      <c r="L9" s="15"/>
      <c r="M9" s="17"/>
    </row>
    <row r="10" spans="1:13" x14ac:dyDescent="0.4">
      <c r="A10" s="5">
        <f t="shared" si="1"/>
        <v>45093</v>
      </c>
      <c r="B10" s="29"/>
      <c r="C10" s="31"/>
      <c r="D10" s="8">
        <v>6</v>
      </c>
      <c r="E10" s="9">
        <v>2.15</v>
      </c>
      <c r="F10" s="10">
        <v>1.2609999999999999</v>
      </c>
      <c r="G10" s="10">
        <f t="shared" si="0"/>
        <v>1.2777999999999998</v>
      </c>
      <c r="H10" s="9"/>
      <c r="I10" s="10"/>
      <c r="J10" s="18">
        <v>49</v>
      </c>
      <c r="K10" s="13"/>
      <c r="L10" s="15"/>
    </row>
    <row r="11" spans="1:13" x14ac:dyDescent="0.4">
      <c r="A11" s="5">
        <f t="shared" si="1"/>
        <v>45093</v>
      </c>
      <c r="B11" s="29"/>
      <c r="C11" s="31"/>
      <c r="D11" s="8">
        <v>7</v>
      </c>
      <c r="E11" s="9">
        <v>2.15</v>
      </c>
      <c r="F11" s="10">
        <v>1.2669999999999999</v>
      </c>
      <c r="G11" s="10">
        <f t="shared" si="0"/>
        <v>1.2858999999999998</v>
      </c>
      <c r="H11" s="9"/>
      <c r="I11" s="10"/>
      <c r="J11" s="18">
        <v>52</v>
      </c>
      <c r="K11" s="13"/>
      <c r="L11" s="15"/>
    </row>
    <row r="12" spans="1:13" x14ac:dyDescent="0.4">
      <c r="A12" s="5">
        <f t="shared" si="1"/>
        <v>45093</v>
      </c>
      <c r="B12" s="29"/>
      <c r="C12" s="31"/>
      <c r="D12" s="8">
        <v>8</v>
      </c>
      <c r="E12" s="9">
        <v>2.14</v>
      </c>
      <c r="F12" s="10">
        <v>1.266</v>
      </c>
      <c r="G12" s="10">
        <f t="shared" si="0"/>
        <v>1.2848999999999999</v>
      </c>
      <c r="H12" s="9"/>
      <c r="I12" s="10"/>
      <c r="J12" s="18">
        <v>52</v>
      </c>
      <c r="K12" s="13"/>
      <c r="L12" s="15"/>
    </row>
    <row r="13" spans="1:13" x14ac:dyDescent="0.4">
      <c r="A13" s="5">
        <f t="shared" si="1"/>
        <v>45093</v>
      </c>
      <c r="B13" s="29"/>
      <c r="C13" s="31"/>
      <c r="D13" s="8">
        <v>9</v>
      </c>
      <c r="E13" s="9">
        <v>2.13</v>
      </c>
      <c r="F13" s="10">
        <v>1.26</v>
      </c>
      <c r="G13" s="10">
        <f t="shared" si="0"/>
        <v>1.2788999999999999</v>
      </c>
      <c r="H13" s="9"/>
      <c r="I13" s="10"/>
      <c r="J13" s="18">
        <v>52</v>
      </c>
      <c r="K13" s="13"/>
      <c r="L13" s="15"/>
    </row>
    <row r="14" spans="1:13" x14ac:dyDescent="0.4">
      <c r="A14" s="5">
        <f t="shared" si="1"/>
        <v>45093</v>
      </c>
      <c r="B14" s="29"/>
      <c r="C14" s="31"/>
      <c r="D14" s="8">
        <v>10</v>
      </c>
      <c r="E14" s="9">
        <v>2.14</v>
      </c>
      <c r="F14" s="10">
        <v>1.2609999999999999</v>
      </c>
      <c r="G14" s="10">
        <f t="shared" si="0"/>
        <v>1.2785</v>
      </c>
      <c r="H14" s="9"/>
      <c r="I14" s="10"/>
      <c r="J14" s="18">
        <v>50</v>
      </c>
      <c r="K14" s="13"/>
      <c r="L14" s="15"/>
    </row>
    <row r="15" spans="1:13" x14ac:dyDescent="0.4">
      <c r="A15" s="5">
        <f t="shared" si="1"/>
        <v>45093</v>
      </c>
      <c r="B15" s="29"/>
      <c r="C15" s="31"/>
      <c r="D15" s="8">
        <v>11</v>
      </c>
      <c r="E15" s="9">
        <v>2.15</v>
      </c>
      <c r="F15" s="10">
        <v>1.27</v>
      </c>
      <c r="G15" s="10">
        <f t="shared" si="0"/>
        <v>1.2875000000000001</v>
      </c>
      <c r="H15" s="9"/>
      <c r="I15" s="10"/>
      <c r="J15" s="18">
        <v>50</v>
      </c>
      <c r="K15" s="13"/>
      <c r="L15" s="15"/>
    </row>
    <row r="16" spans="1:13" x14ac:dyDescent="0.4">
      <c r="A16" s="5">
        <f t="shared" si="1"/>
        <v>45093</v>
      </c>
      <c r="B16" s="29"/>
      <c r="C16" s="31"/>
      <c r="D16" s="8">
        <v>12</v>
      </c>
      <c r="E16" s="21">
        <v>2.09</v>
      </c>
      <c r="F16" s="14">
        <v>1.2090000000000001</v>
      </c>
      <c r="G16" s="14">
        <f t="shared" si="0"/>
        <v>1.2286000000000001</v>
      </c>
      <c r="H16" s="21"/>
      <c r="I16" s="10"/>
      <c r="J16" s="18">
        <v>53</v>
      </c>
      <c r="K16" s="13"/>
      <c r="L16" s="15"/>
    </row>
    <row r="17" spans="1:14" x14ac:dyDescent="0.4">
      <c r="A17" s="5">
        <f t="shared" si="1"/>
        <v>45093</v>
      </c>
      <c r="B17" s="29"/>
      <c r="C17" s="31"/>
      <c r="D17" s="8">
        <v>13</v>
      </c>
      <c r="E17" s="21">
        <v>2.14</v>
      </c>
      <c r="F17" s="14">
        <v>1.258</v>
      </c>
      <c r="G17" s="14">
        <f t="shared" si="0"/>
        <v>1.2783</v>
      </c>
      <c r="H17" s="21"/>
      <c r="I17" s="10"/>
      <c r="J17" s="18">
        <v>54</v>
      </c>
      <c r="K17" s="13"/>
      <c r="L17" s="15"/>
    </row>
    <row r="18" spans="1:14" x14ac:dyDescent="0.4">
      <c r="A18" s="5">
        <f t="shared" si="1"/>
        <v>45093</v>
      </c>
      <c r="B18" s="29"/>
      <c r="C18" s="31"/>
      <c r="D18" s="8">
        <v>14</v>
      </c>
      <c r="E18" s="21">
        <v>2.14</v>
      </c>
      <c r="F18" s="14">
        <v>1.258</v>
      </c>
      <c r="G18" s="14">
        <f t="shared" si="0"/>
        <v>1.2776000000000001</v>
      </c>
      <c r="H18" s="21"/>
      <c r="I18" s="10"/>
      <c r="J18" s="18">
        <v>53</v>
      </c>
      <c r="K18" s="13"/>
      <c r="L18" s="15"/>
    </row>
    <row r="19" spans="1:14" s="12" customFormat="1" x14ac:dyDescent="0.4">
      <c r="A19" s="5">
        <f t="shared" si="1"/>
        <v>45093</v>
      </c>
      <c r="B19" s="29"/>
      <c r="C19" s="31"/>
      <c r="D19" s="8">
        <v>15</v>
      </c>
      <c r="E19" s="21">
        <v>2.14</v>
      </c>
      <c r="F19" s="14">
        <v>1.2649999999999999</v>
      </c>
      <c r="G19" s="14">
        <f t="shared" si="0"/>
        <v>1.2825</v>
      </c>
      <c r="H19" s="21"/>
      <c r="I19" s="14"/>
      <c r="J19" s="18">
        <v>50</v>
      </c>
      <c r="K19" s="13"/>
      <c r="L19" s="15"/>
    </row>
    <row r="20" spans="1:14" x14ac:dyDescent="0.4">
      <c r="A20" s="5">
        <f t="shared" si="1"/>
        <v>45093</v>
      </c>
      <c r="B20" s="29"/>
      <c r="C20" s="31"/>
      <c r="D20" s="8">
        <v>16</v>
      </c>
      <c r="E20" s="21">
        <v>2.15</v>
      </c>
      <c r="F20" s="14">
        <v>1.2749999999999999</v>
      </c>
      <c r="G20" s="14">
        <f t="shared" si="0"/>
        <v>1.2917999999999998</v>
      </c>
      <c r="H20" s="21"/>
      <c r="I20" s="10"/>
      <c r="J20" s="18">
        <v>49</v>
      </c>
      <c r="K20" s="13"/>
      <c r="L20" s="15"/>
    </row>
    <row r="21" spans="1:14" x14ac:dyDescent="0.4">
      <c r="A21" s="5">
        <f t="shared" si="1"/>
        <v>45093</v>
      </c>
      <c r="B21" s="29"/>
      <c r="C21" s="31"/>
      <c r="D21" s="8">
        <v>17</v>
      </c>
      <c r="E21" s="21">
        <v>2.14</v>
      </c>
      <c r="F21" s="14">
        <v>1.264</v>
      </c>
      <c r="G21" s="14">
        <f t="shared" si="0"/>
        <v>1.2828999999999999</v>
      </c>
      <c r="H21" s="21"/>
      <c r="I21" s="10"/>
      <c r="J21" s="18">
        <v>52</v>
      </c>
      <c r="K21" s="13"/>
      <c r="L21" s="15"/>
    </row>
    <row r="22" spans="1:14" x14ac:dyDescent="0.4">
      <c r="A22" s="5">
        <f t="shared" si="1"/>
        <v>45093</v>
      </c>
      <c r="B22" s="29"/>
      <c r="C22" s="31"/>
      <c r="D22" s="8">
        <v>18</v>
      </c>
      <c r="E22" s="21">
        <v>2.13</v>
      </c>
      <c r="F22" s="14">
        <v>1.2490000000000001</v>
      </c>
      <c r="G22" s="14">
        <f t="shared" si="0"/>
        <v>1.2686000000000002</v>
      </c>
      <c r="H22" s="21"/>
      <c r="I22" s="10"/>
      <c r="J22" s="18">
        <v>53</v>
      </c>
      <c r="K22" s="13"/>
      <c r="L22" s="15"/>
      <c r="M22" s="17"/>
    </row>
    <row r="23" spans="1:14" x14ac:dyDescent="0.4">
      <c r="A23" s="5">
        <f t="shared" si="1"/>
        <v>45093</v>
      </c>
      <c r="B23" s="29"/>
      <c r="C23" s="31"/>
      <c r="D23" s="8">
        <v>19</v>
      </c>
      <c r="E23" s="21">
        <v>2.13</v>
      </c>
      <c r="F23" s="14">
        <v>1.2529999999999999</v>
      </c>
      <c r="G23" s="14">
        <f t="shared" si="0"/>
        <v>1.2718999999999998</v>
      </c>
      <c r="H23" s="21"/>
      <c r="I23" s="10"/>
      <c r="J23" s="18">
        <v>52</v>
      </c>
      <c r="K23" s="13"/>
      <c r="L23" s="15"/>
    </row>
    <row r="24" spans="1:14" x14ac:dyDescent="0.4">
      <c r="A24" s="5">
        <f t="shared" si="1"/>
        <v>45093</v>
      </c>
      <c r="B24" s="29"/>
      <c r="C24" s="31"/>
      <c r="D24" s="8">
        <v>20</v>
      </c>
      <c r="E24" s="21">
        <v>2.14</v>
      </c>
      <c r="F24" s="14">
        <v>1.2629999999999999</v>
      </c>
      <c r="G24" s="14">
        <f t="shared" si="0"/>
        <v>1.2805</v>
      </c>
      <c r="H24" s="21"/>
      <c r="I24" s="10"/>
      <c r="J24" s="18">
        <v>50</v>
      </c>
      <c r="K24" s="13"/>
      <c r="L24" s="15"/>
    </row>
    <row r="25" spans="1:14" x14ac:dyDescent="0.4">
      <c r="A25" s="5">
        <f t="shared" si="1"/>
        <v>45093</v>
      </c>
      <c r="B25" s="29"/>
      <c r="C25" s="31"/>
      <c r="D25" s="8">
        <v>21</v>
      </c>
      <c r="E25" s="21">
        <v>2.15</v>
      </c>
      <c r="F25" s="14">
        <v>1.27</v>
      </c>
      <c r="G25" s="14">
        <f t="shared" si="0"/>
        <v>1.28694</v>
      </c>
      <c r="H25" s="21"/>
      <c r="I25" s="10"/>
      <c r="J25" s="18">
        <v>49.2</v>
      </c>
      <c r="K25" s="13"/>
      <c r="L25" s="15"/>
      <c r="M25" s="17"/>
      <c r="N25" s="15"/>
    </row>
    <row r="26" spans="1:14" x14ac:dyDescent="0.4">
      <c r="A26" s="5">
        <f t="shared" si="1"/>
        <v>45093</v>
      </c>
      <c r="B26" s="29"/>
      <c r="C26" s="31"/>
      <c r="D26" s="8">
        <v>22</v>
      </c>
      <c r="E26" s="21">
        <v>2.1</v>
      </c>
      <c r="F26" s="14">
        <v>1.2230000000000001</v>
      </c>
      <c r="G26" s="14">
        <f t="shared" si="0"/>
        <v>1.2419</v>
      </c>
      <c r="H26" s="21"/>
      <c r="I26" s="10"/>
      <c r="J26" s="18">
        <v>52</v>
      </c>
      <c r="K26" s="13"/>
      <c r="L26" s="15"/>
      <c r="M26" s="17"/>
      <c r="N26" s="15"/>
    </row>
    <row r="27" spans="1:14" x14ac:dyDescent="0.4">
      <c r="A27" s="5">
        <f t="shared" si="1"/>
        <v>45093</v>
      </c>
      <c r="B27" s="29"/>
      <c r="C27" s="31"/>
      <c r="D27" s="8">
        <v>23</v>
      </c>
      <c r="E27" s="21">
        <v>2.14</v>
      </c>
      <c r="F27" s="14">
        <v>1.2609999999999999</v>
      </c>
      <c r="G27" s="14">
        <f t="shared" si="0"/>
        <v>1.2804599999999999</v>
      </c>
      <c r="H27" s="21"/>
      <c r="I27" s="10"/>
      <c r="J27" s="18">
        <v>52.8</v>
      </c>
      <c r="K27" s="13"/>
      <c r="L27" s="15"/>
    </row>
    <row r="28" spans="1:14" x14ac:dyDescent="0.4">
      <c r="A28" s="5">
        <f t="shared" si="1"/>
        <v>45093</v>
      </c>
      <c r="B28" s="29"/>
      <c r="C28" s="31"/>
      <c r="D28" s="8">
        <v>24</v>
      </c>
      <c r="E28" s="21">
        <v>2.13</v>
      </c>
      <c r="F28" s="14">
        <v>1.254</v>
      </c>
      <c r="G28" s="14">
        <f t="shared" si="0"/>
        <v>1.2728999999999999</v>
      </c>
      <c r="H28" s="21"/>
      <c r="I28" s="10"/>
      <c r="J28" s="18">
        <v>52</v>
      </c>
      <c r="K28" s="13"/>
      <c r="L28" s="15"/>
    </row>
    <row r="29" spans="1:14" x14ac:dyDescent="0.4">
      <c r="A29" s="5">
        <f t="shared" si="1"/>
        <v>45093</v>
      </c>
      <c r="B29" s="29"/>
      <c r="C29" s="31"/>
      <c r="D29" s="8">
        <v>25</v>
      </c>
      <c r="E29" s="21">
        <v>2.16</v>
      </c>
      <c r="F29" s="14">
        <v>1.28</v>
      </c>
      <c r="G29" s="14">
        <f t="shared" si="0"/>
        <v>1.2961</v>
      </c>
      <c r="H29" s="21"/>
      <c r="I29" s="10"/>
      <c r="J29" s="18">
        <v>48</v>
      </c>
      <c r="K29" s="13"/>
    </row>
    <row r="30" spans="1:14" x14ac:dyDescent="0.4">
      <c r="A30" s="5">
        <f t="shared" si="1"/>
        <v>45093</v>
      </c>
      <c r="B30" s="29"/>
      <c r="C30" s="31"/>
      <c r="D30" s="8">
        <v>26</v>
      </c>
      <c r="E30" s="21">
        <v>2.14</v>
      </c>
      <c r="F30" s="14">
        <v>1.2609999999999999</v>
      </c>
      <c r="G30" s="14">
        <f t="shared" si="0"/>
        <v>1.2777999999999998</v>
      </c>
      <c r="H30" s="21"/>
      <c r="I30" s="10"/>
      <c r="J30" s="18">
        <v>49</v>
      </c>
      <c r="K30" s="13"/>
    </row>
    <row r="31" spans="1:14" x14ac:dyDescent="0.4">
      <c r="A31" s="5">
        <f t="shared" si="1"/>
        <v>45093</v>
      </c>
      <c r="B31" s="29"/>
      <c r="C31" s="31"/>
      <c r="D31" s="8">
        <v>27</v>
      </c>
      <c r="E31" s="9">
        <v>2.15</v>
      </c>
      <c r="F31" s="10">
        <v>1.266</v>
      </c>
      <c r="G31" s="14">
        <f t="shared" si="0"/>
        <v>1.2848999999999999</v>
      </c>
      <c r="H31" s="9"/>
      <c r="I31" s="10"/>
      <c r="J31" s="18">
        <v>52</v>
      </c>
      <c r="K31" s="13"/>
    </row>
    <row r="32" spans="1:14" x14ac:dyDescent="0.4">
      <c r="A32" s="5">
        <f t="shared" si="1"/>
        <v>45093</v>
      </c>
      <c r="B32" s="29"/>
      <c r="C32" s="31"/>
      <c r="D32" s="8">
        <v>28</v>
      </c>
      <c r="E32" s="9">
        <v>2.14</v>
      </c>
      <c r="F32" s="10">
        <v>1.264</v>
      </c>
      <c r="G32" s="14">
        <f t="shared" si="0"/>
        <v>1.2836000000000001</v>
      </c>
      <c r="H32" s="9"/>
      <c r="I32" s="10"/>
      <c r="J32" s="18">
        <v>53</v>
      </c>
      <c r="K32" s="13"/>
    </row>
    <row r="33" spans="1:11" x14ac:dyDescent="0.4">
      <c r="A33" s="5">
        <f t="shared" si="1"/>
        <v>45093</v>
      </c>
      <c r="B33" s="29"/>
      <c r="C33" s="31"/>
      <c r="D33" s="8">
        <v>29</v>
      </c>
      <c r="E33" s="9">
        <v>2.14</v>
      </c>
      <c r="F33" s="10">
        <v>1.26</v>
      </c>
      <c r="G33" s="14">
        <f t="shared" si="0"/>
        <v>1.2782</v>
      </c>
      <c r="H33" s="9"/>
      <c r="I33" s="10"/>
      <c r="J33" s="18">
        <v>51</v>
      </c>
      <c r="K33" s="13"/>
    </row>
    <row r="34" spans="1:11" x14ac:dyDescent="0.4">
      <c r="A34" s="5">
        <f t="shared" si="1"/>
        <v>45093</v>
      </c>
      <c r="B34" s="29"/>
      <c r="C34" s="31"/>
      <c r="D34" s="8">
        <v>30</v>
      </c>
      <c r="E34" s="9">
        <v>2.14</v>
      </c>
      <c r="F34" s="10">
        <v>1.2629999999999999</v>
      </c>
      <c r="G34" s="14">
        <f t="shared" si="0"/>
        <v>1.2805</v>
      </c>
      <c r="H34" s="9"/>
      <c r="I34" s="10"/>
      <c r="J34" s="18">
        <v>50</v>
      </c>
      <c r="K34" s="13"/>
    </row>
    <row r="35" spans="1:11" x14ac:dyDescent="0.4">
      <c r="A35" s="5">
        <f t="shared" si="1"/>
        <v>45093</v>
      </c>
      <c r="B35" s="29"/>
      <c r="C35" s="31"/>
      <c r="D35" s="8">
        <v>31</v>
      </c>
      <c r="E35" s="9">
        <v>2.15</v>
      </c>
      <c r="F35" s="10">
        <v>1.2709999999999999</v>
      </c>
      <c r="G35" s="14">
        <f t="shared" si="0"/>
        <v>1.2877999999999998</v>
      </c>
      <c r="H35" s="9"/>
      <c r="I35" s="10"/>
      <c r="J35" s="18">
        <v>49</v>
      </c>
      <c r="K35" s="13"/>
    </row>
    <row r="36" spans="1:11" x14ac:dyDescent="0.4">
      <c r="A36" s="5">
        <f t="shared" si="1"/>
        <v>45093</v>
      </c>
      <c r="B36" s="29"/>
      <c r="C36" s="31"/>
      <c r="D36" s="8">
        <v>32</v>
      </c>
      <c r="E36" s="9">
        <v>2.14</v>
      </c>
      <c r="F36" s="10">
        <v>1.258</v>
      </c>
      <c r="G36" s="14">
        <f t="shared" si="0"/>
        <v>1.2762</v>
      </c>
      <c r="H36" s="9"/>
      <c r="I36" s="10"/>
      <c r="J36" s="18">
        <v>51</v>
      </c>
      <c r="K36" s="13"/>
    </row>
    <row r="37" spans="1:11" x14ac:dyDescent="0.4">
      <c r="A37" s="5">
        <f t="shared" si="1"/>
        <v>45093</v>
      </c>
      <c r="B37" s="29"/>
      <c r="C37" s="31"/>
      <c r="D37" s="8">
        <v>33</v>
      </c>
      <c r="E37" s="9">
        <v>2.15</v>
      </c>
      <c r="F37" s="10">
        <v>1.2709999999999999</v>
      </c>
      <c r="G37" s="14">
        <f t="shared" si="0"/>
        <v>1.2891999999999999</v>
      </c>
      <c r="H37" s="9"/>
      <c r="I37" s="10"/>
      <c r="J37" s="18">
        <v>51</v>
      </c>
      <c r="K37" s="13"/>
    </row>
    <row r="38" spans="1:11" x14ac:dyDescent="0.4">
      <c r="A38" s="5">
        <f t="shared" si="1"/>
        <v>45093</v>
      </c>
      <c r="B38" s="29"/>
      <c r="C38" s="31"/>
      <c r="D38" s="8">
        <v>34</v>
      </c>
      <c r="E38" s="9">
        <v>2.15</v>
      </c>
      <c r="F38" s="10">
        <v>1.272</v>
      </c>
      <c r="G38" s="14">
        <f t="shared" si="0"/>
        <v>1.2902</v>
      </c>
      <c r="H38" s="9"/>
      <c r="I38" s="10"/>
      <c r="J38" s="18">
        <v>51</v>
      </c>
      <c r="K38" s="13"/>
    </row>
    <row r="39" spans="1:11" x14ac:dyDescent="0.4">
      <c r="A39" s="5">
        <f t="shared" si="1"/>
        <v>45093</v>
      </c>
      <c r="B39" s="29"/>
      <c r="C39" s="31"/>
      <c r="D39" s="8">
        <v>35</v>
      </c>
      <c r="E39" s="9">
        <v>2.14</v>
      </c>
      <c r="F39" s="10">
        <v>1.2609999999999999</v>
      </c>
      <c r="G39" s="14">
        <f t="shared" si="0"/>
        <v>1.2770999999999999</v>
      </c>
      <c r="H39" s="9"/>
      <c r="I39" s="10"/>
      <c r="J39" s="18">
        <v>48</v>
      </c>
      <c r="K39" s="13"/>
    </row>
    <row r="40" spans="1:11" x14ac:dyDescent="0.4">
      <c r="A40" s="5">
        <f t="shared" si="1"/>
        <v>45093</v>
      </c>
      <c r="B40" s="29"/>
      <c r="C40" s="31"/>
      <c r="D40" s="8">
        <v>36</v>
      </c>
      <c r="E40" s="9">
        <v>2.14</v>
      </c>
      <c r="F40" s="10">
        <v>1.266</v>
      </c>
      <c r="G40" s="14">
        <f t="shared" si="0"/>
        <v>1.2806999999999999</v>
      </c>
      <c r="H40" s="9"/>
      <c r="I40" s="10"/>
      <c r="J40" s="18">
        <v>46</v>
      </c>
      <c r="K40" s="13"/>
    </row>
    <row r="41" spans="1:11" x14ac:dyDescent="0.4">
      <c r="A41" s="5">
        <f t="shared" si="1"/>
        <v>45093</v>
      </c>
      <c r="B41" s="29"/>
      <c r="C41" s="31"/>
      <c r="D41" s="8">
        <v>37</v>
      </c>
      <c r="E41" s="9">
        <v>2.16</v>
      </c>
      <c r="F41" s="10">
        <v>1.2789999999999999</v>
      </c>
      <c r="G41" s="14">
        <f t="shared" si="0"/>
        <v>1.2950999999999999</v>
      </c>
      <c r="H41" s="9"/>
      <c r="I41" s="10"/>
      <c r="J41" s="18">
        <v>48</v>
      </c>
      <c r="K41" s="13"/>
    </row>
    <row r="42" spans="1:11" x14ac:dyDescent="0.4">
      <c r="A42" s="5">
        <f t="shared" si="1"/>
        <v>45093</v>
      </c>
      <c r="B42" s="29"/>
      <c r="C42" s="31"/>
      <c r="D42" s="8">
        <v>38</v>
      </c>
      <c r="E42" s="9">
        <v>2.14</v>
      </c>
      <c r="F42" s="10">
        <v>1.2629999999999999</v>
      </c>
      <c r="G42" s="14">
        <f t="shared" si="0"/>
        <v>1.2797999999999998</v>
      </c>
      <c r="H42" s="9"/>
      <c r="I42" s="10"/>
      <c r="J42" s="18">
        <v>49</v>
      </c>
      <c r="K42" s="13"/>
    </row>
    <row r="43" spans="1:11" x14ac:dyDescent="0.4">
      <c r="A43" s="5">
        <f t="shared" si="1"/>
        <v>45093</v>
      </c>
      <c r="B43" s="29"/>
      <c r="C43" s="31"/>
      <c r="D43" s="8">
        <v>39</v>
      </c>
      <c r="E43" s="9">
        <v>2.14</v>
      </c>
      <c r="F43" s="10">
        <v>1.2629999999999999</v>
      </c>
      <c r="G43" s="14">
        <f t="shared" si="0"/>
        <v>1.2790999999999999</v>
      </c>
      <c r="H43" s="9"/>
      <c r="I43" s="10"/>
      <c r="J43" s="18">
        <v>48</v>
      </c>
      <c r="K43" s="13"/>
    </row>
    <row r="44" spans="1:11" x14ac:dyDescent="0.4">
      <c r="A44" s="5">
        <f t="shared" si="1"/>
        <v>45093</v>
      </c>
      <c r="B44" s="29"/>
      <c r="C44" s="32"/>
      <c r="D44" s="8">
        <v>40</v>
      </c>
      <c r="E44" s="9">
        <v>2.13</v>
      </c>
      <c r="F44" s="10">
        <v>1.2609999999999999</v>
      </c>
      <c r="G44" s="14">
        <f t="shared" si="0"/>
        <v>1.2756999999999998</v>
      </c>
      <c r="H44" s="9"/>
      <c r="I44" s="10"/>
      <c r="J44" s="18">
        <v>46</v>
      </c>
      <c r="K44" s="13"/>
    </row>
    <row r="46" spans="1:11" ht="179.4" customHeight="1" x14ac:dyDescent="0.4">
      <c r="A46" s="5" t="s">
        <v>12</v>
      </c>
      <c r="B46" s="33" t="s">
        <v>24</v>
      </c>
      <c r="C46" s="34"/>
      <c r="D46" s="34"/>
      <c r="E46" s="35"/>
      <c r="F46" s="16" t="s">
        <v>16</v>
      </c>
      <c r="G46" s="36"/>
      <c r="H46" s="37"/>
      <c r="I46" s="37"/>
      <c r="J46" s="37"/>
      <c r="K46" s="38"/>
    </row>
    <row r="47" spans="1:11" ht="7.95" customHeight="1" x14ac:dyDescent="0.4"/>
    <row r="48" spans="1:11" ht="172.2" customHeight="1" x14ac:dyDescent="0.4">
      <c r="A48" s="11" t="s">
        <v>8</v>
      </c>
      <c r="B48" s="22"/>
      <c r="C48" s="22"/>
      <c r="D48" s="22"/>
      <c r="E48" s="22"/>
      <c r="F48" s="11" t="s">
        <v>9</v>
      </c>
      <c r="G48" s="23"/>
      <c r="H48" s="24"/>
      <c r="I48" s="24"/>
      <c r="J48" s="24"/>
      <c r="K48" s="25"/>
    </row>
  </sheetData>
  <autoFilter ref="A4:K44"/>
  <mergeCells count="8">
    <mergeCell ref="B48:E48"/>
    <mergeCell ref="G48:K48"/>
    <mergeCell ref="D2:E2"/>
    <mergeCell ref="G2:I2"/>
    <mergeCell ref="B5:B44"/>
    <mergeCell ref="C5:C44"/>
    <mergeCell ref="B46:E46"/>
    <mergeCell ref="G46:K46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2023-06-16T07:31:44Z</dcterms:modified>
</cp:coreProperties>
</file>