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  <sheet name="23.02.23 방전시험" sheetId="4" r:id="rId2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G29" i="3" l="1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<sst xmlns="http://schemas.openxmlformats.org/spreadsheetml/2006/main" count="43" uniqueCount="40">
  <si>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</si>
  <si>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</si>
  <si>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</si>
  <si>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</si>
  <si>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</si>
  <si>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</si>
  <si>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</si>
  <si>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</si>
  <si>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</si>
  <si>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</si>
  <si>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</si>
  <si>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</si>
  <si>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</si>
  <si>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</si>
  <si>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</si>
  <si>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</si>
  <si>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</si>
  <si>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</si>
  <si>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</si>
  <si>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</si>
  <si>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</si>
  <si>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진테크 1공장</t>
    <phoneticPr fontId="19" type="noConversion"/>
  </si>
  <si>
    <t>두산 B45X-7</t>
    <phoneticPr fontId="19" type="noConversion"/>
  </si>
  <si>
    <t>6PZS720WD</t>
    <phoneticPr fontId="19" type="noConversion"/>
  </si>
  <si>
    <t>방전시험 결과</t>
    <phoneticPr fontId="19" type="noConversion"/>
  </si>
  <si>
    <t>형명</t>
    <phoneticPr fontId="19" type="noConversion"/>
  </si>
  <si>
    <t>진테크1공장</t>
    <phoneticPr fontId="19" type="noConversion"/>
  </si>
  <si>
    <t>제조년월</t>
    <phoneticPr fontId="19" type="noConversion"/>
  </si>
  <si>
    <t>방전테스트 날짜</t>
    <phoneticPr fontId="19" type="noConversion"/>
  </si>
  <si>
    <t>방전시간</t>
    <phoneticPr fontId="19" type="noConversion"/>
  </si>
  <si>
    <t>0분</t>
    <phoneticPr fontId="19" type="noConversion"/>
  </si>
  <si>
    <t>10분</t>
    <phoneticPr fontId="19" type="noConversion"/>
  </si>
  <si>
    <t>20분</t>
    <phoneticPr fontId="19" type="noConversion"/>
  </si>
  <si>
    <t>20분</t>
    <phoneticPr fontId="19" type="noConversion"/>
  </si>
  <si>
    <t>30분</t>
    <phoneticPr fontId="19" type="noConversion"/>
  </si>
  <si>
    <t>40분</t>
    <phoneticPr fontId="19" type="noConversion"/>
  </si>
  <si>
    <t>50분</t>
    <phoneticPr fontId="19" type="noConversion"/>
  </si>
  <si>
    <t>방전시간</t>
    <phoneticPr fontId="19" type="noConversion"/>
  </si>
  <si>
    <t>30분</t>
    <phoneticPr fontId="19" type="noConversion"/>
  </si>
  <si>
    <t>50분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</si>
</sst>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0" fontId="21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5" borderId="13" xfId="0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22" fillId="0" borderId="10" xfId="0" applyFon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2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43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1132113</xdr:colOff>
      <xdr:row>47</xdr:row>
      <xdr:rowOff>2399</xdr:rowOff>
    </xdr:from>
    <xdr:to>
      <xdr:col>5</xdr:col>
      <xdr:colOff>10885</xdr:colOff>
      <xdr:row>48</xdr:row>
      <xdr:rowOff>8930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3" y="11954913"/>
          <a:ext cx="3777343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443274</xdr:colOff>
      <xdr:row>47</xdr:row>
      <xdr:rowOff>0</xdr:rowOff>
    </xdr:from>
    <xdr:to>
      <xdr:col>11</xdr:col>
      <xdr:colOff>1028926</xdr:colOff>
      <xdr:row>48</xdr:row>
      <xdr:rowOff>6531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413103" y="1195251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47</xdr:row>
      <xdr:rowOff>33459</xdr:rowOff>
    </xdr:from>
    <xdr:to>
      <xdr:col>8</xdr:col>
      <xdr:colOff>818416</xdr:colOff>
      <xdr:row>48</xdr:row>
      <xdr:rowOff>39990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3079" y="11985973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23</v>
      </c>
      <c r="C2" s="7" t="s">
        <v>1</v>
      </c>
      <c r="D2" s="25" t="s">
        <v>20</v>
      </c>
      <c r="E2" s="26"/>
      <c r="F2" s="11" t="s">
        <v>18</v>
      </c>
      <c r="G2" s="27" t="s">
        <v>19</v>
      </c>
      <c r="H2" s="27"/>
      <c r="I2" s="27"/>
      <c r="J2" s="7" t="s">
        <v>11</v>
      </c>
      <c r="K2" s="11">
        <v>40</v>
      </c>
    </row>
    <row r="3" spans="1:12" ht="4.5" customHeight="1" x14ac:dyDescent="0.4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45009</v>
      </c>
      <c r="B5" s="34" t="s">
        <v>21</v>
      </c>
      <c r="C5" s="35" t="s">
        <v>22</v>
      </c>
      <c r="D5" s="8">
        <v>1</v>
      </c>
      <c r="E5" s="9">
        <v>2.1</v>
      </c>
      <c r="F5" s="10">
        <v>1.25</v>
      </c>
      <c r="G5" s="10">
        <f>$F5+0.0007*($J5-25)</f>
        <v>1.2548999999999999</v>
      </c>
      <c r="H5" s="9"/>
      <c r="I5" s="10"/>
      <c r="J5" s="17">
        <v>32</v>
      </c>
      <c r="K5" s="13"/>
      <c r="L5" s="15"/>
    </row>
    <row r="6" spans="1:12" x14ac:dyDescent="0.4">
      <c r="A6" s="5">
        <f>A5</f>
        <v>45009</v>
      </c>
      <c r="B6" s="34"/>
      <c r="C6" s="35"/>
      <c r="D6" s="8">
        <v>2</v>
      </c>
      <c r="E6" s="9">
        <v>2.11</v>
      </c>
      <c r="F6" s="10">
        <v>1.246</v>
      </c>
      <c r="G6" s="10">
        <f t="shared" ref="G6:G44" si="0">$F6+0.0007*($J6-25)</f>
        <v>1.2529999999999999</v>
      </c>
      <c r="H6" s="9"/>
      <c r="I6" s="10"/>
      <c r="J6" s="17">
        <v>35</v>
      </c>
      <c r="K6" s="13"/>
      <c r="L6" s="15"/>
    </row>
    <row r="7" spans="1:12" x14ac:dyDescent="0.4">
      <c r="A7" s="5">
        <f t="shared" ref="A7:A44" si="1">A6</f>
        <v>45009</v>
      </c>
      <c r="B7" s="34"/>
      <c r="C7" s="35"/>
      <c r="D7" s="8">
        <v>3</v>
      </c>
      <c r="E7" s="9">
        <v>2.11</v>
      </c>
      <c r="F7" s="10">
        <v>1.2470000000000001</v>
      </c>
      <c r="G7" s="10">
        <f t="shared" si="0"/>
        <v>1.2547000000000001</v>
      </c>
      <c r="H7" s="9"/>
      <c r="I7" s="10"/>
      <c r="J7" s="17">
        <v>36</v>
      </c>
      <c r="K7" s="13"/>
      <c r="L7" s="15"/>
    </row>
    <row r="8" spans="1:12" s="12" customFormat="1" x14ac:dyDescent="0.4">
      <c r="A8" s="5">
        <f t="shared" si="1"/>
        <v>45009</v>
      </c>
      <c r="B8" s="34"/>
      <c r="C8" s="35"/>
      <c r="D8" s="8">
        <v>4</v>
      </c>
      <c r="E8" s="9">
        <v>2.11</v>
      </c>
      <c r="F8" s="10">
        <v>1.248</v>
      </c>
      <c r="G8" s="10">
        <f t="shared" si="0"/>
        <v>1.2557</v>
      </c>
      <c r="H8" s="9"/>
      <c r="I8" s="10"/>
      <c r="J8" s="17">
        <v>36</v>
      </c>
      <c r="K8" s="13"/>
      <c r="L8" s="15"/>
    </row>
    <row r="9" spans="1:12" x14ac:dyDescent="0.4">
      <c r="A9" s="5">
        <f t="shared" si="1"/>
        <v>45009</v>
      </c>
      <c r="B9" s="34"/>
      <c r="C9" s="35"/>
      <c r="D9" s="8">
        <v>5</v>
      </c>
      <c r="E9" s="9">
        <v>2.11</v>
      </c>
      <c r="F9" s="10">
        <v>1.2450000000000001</v>
      </c>
      <c r="G9" s="14">
        <f t="shared" si="0"/>
        <v>1.2513000000000001</v>
      </c>
      <c r="H9" s="9"/>
      <c r="I9" s="10"/>
      <c r="J9" s="17">
        <v>34</v>
      </c>
      <c r="K9" s="13"/>
      <c r="L9" s="15"/>
    </row>
    <row r="10" spans="1:12" x14ac:dyDescent="0.4">
      <c r="A10" s="5">
        <f t="shared" si="1"/>
        <v>45009</v>
      </c>
      <c r="B10" s="34"/>
      <c r="C10" s="35"/>
      <c r="D10" s="8">
        <v>6</v>
      </c>
      <c r="E10" s="36">
        <v>2.0499999999999998</v>
      </c>
      <c r="F10" s="37">
        <v>1.1859999999999999</v>
      </c>
      <c r="G10" s="37">
        <f t="shared" si="0"/>
        <v>1.1937</v>
      </c>
      <c r="H10" s="9"/>
      <c r="I10" s="10"/>
      <c r="J10" s="17">
        <v>36</v>
      </c>
      <c r="K10" s="13"/>
      <c r="L10" s="15"/>
    </row>
    <row r="11" spans="1:12" x14ac:dyDescent="0.4">
      <c r="A11" s="5">
        <f t="shared" si="1"/>
        <v>45009</v>
      </c>
      <c r="B11" s="34"/>
      <c r="C11" s="35"/>
      <c r="D11" s="8">
        <v>7</v>
      </c>
      <c r="E11" s="9">
        <v>2.11</v>
      </c>
      <c r="F11" s="10">
        <v>1.2490000000000001</v>
      </c>
      <c r="G11" s="10">
        <f t="shared" si="0"/>
        <v>1.2581000000000002</v>
      </c>
      <c r="H11" s="9"/>
      <c r="I11" s="10"/>
      <c r="J11" s="17">
        <v>38</v>
      </c>
      <c r="K11" s="13"/>
      <c r="L11" s="15"/>
    </row>
    <row r="12" spans="1:12" x14ac:dyDescent="0.4">
      <c r="A12" s="5">
        <f t="shared" si="1"/>
        <v>45009</v>
      </c>
      <c r="B12" s="34"/>
      <c r="C12" s="35"/>
      <c r="D12" s="8">
        <v>8</v>
      </c>
      <c r="E12" s="9">
        <v>2.11</v>
      </c>
      <c r="F12" s="10">
        <v>1.2470000000000001</v>
      </c>
      <c r="G12" s="10">
        <f t="shared" si="0"/>
        <v>1.2568000000000001</v>
      </c>
      <c r="H12" s="9"/>
      <c r="I12" s="10"/>
      <c r="J12" s="17">
        <v>39</v>
      </c>
      <c r="K12" s="13"/>
      <c r="L12" s="15"/>
    </row>
    <row r="13" spans="1:12" x14ac:dyDescent="0.4">
      <c r="A13" s="5">
        <f t="shared" si="1"/>
        <v>45009</v>
      </c>
      <c r="B13" s="34"/>
      <c r="C13" s="35"/>
      <c r="D13" s="8">
        <v>9</v>
      </c>
      <c r="E13" s="9">
        <v>2.1</v>
      </c>
      <c r="F13" s="10">
        <v>1.2370000000000001</v>
      </c>
      <c r="G13" s="10">
        <f t="shared" si="0"/>
        <v>1.2454000000000001</v>
      </c>
      <c r="H13" s="9"/>
      <c r="I13" s="10"/>
      <c r="J13" s="17">
        <v>37</v>
      </c>
      <c r="K13" s="13"/>
      <c r="L13" s="15"/>
    </row>
    <row r="14" spans="1:12" x14ac:dyDescent="0.4">
      <c r="A14" s="5">
        <f t="shared" si="1"/>
        <v>45009</v>
      </c>
      <c r="B14" s="34"/>
      <c r="C14" s="35"/>
      <c r="D14" s="8">
        <v>10</v>
      </c>
      <c r="E14" s="9">
        <v>2.11</v>
      </c>
      <c r="F14" s="10">
        <v>1.244</v>
      </c>
      <c r="G14" s="10">
        <f t="shared" si="0"/>
        <v>1.2531000000000001</v>
      </c>
      <c r="H14" s="9"/>
      <c r="I14" s="10"/>
      <c r="J14" s="17">
        <v>38</v>
      </c>
      <c r="K14" s="13"/>
      <c r="L14" s="15"/>
    </row>
    <row r="15" spans="1:12" x14ac:dyDescent="0.4">
      <c r="A15" s="5">
        <f t="shared" si="1"/>
        <v>45009</v>
      </c>
      <c r="B15" s="34"/>
      <c r="C15" s="35"/>
      <c r="D15" s="8">
        <v>11</v>
      </c>
      <c r="E15" s="36">
        <v>2.0499999999999998</v>
      </c>
      <c r="F15" s="37">
        <v>1.1859999999999999</v>
      </c>
      <c r="G15" s="37">
        <f t="shared" si="0"/>
        <v>1.1937</v>
      </c>
      <c r="H15" s="9"/>
      <c r="I15" s="10"/>
      <c r="J15" s="17">
        <v>36</v>
      </c>
      <c r="K15" s="13"/>
      <c r="L15" s="15"/>
    </row>
    <row r="16" spans="1:12" x14ac:dyDescent="0.4">
      <c r="A16" s="5">
        <f t="shared" si="1"/>
        <v>45009</v>
      </c>
      <c r="B16" s="34"/>
      <c r="C16" s="35"/>
      <c r="D16" s="8">
        <v>12</v>
      </c>
      <c r="E16" s="9">
        <v>2.09</v>
      </c>
      <c r="F16" s="10">
        <v>1.2210000000000001</v>
      </c>
      <c r="G16" s="10">
        <f t="shared" si="0"/>
        <v>1.2308000000000001</v>
      </c>
      <c r="H16" s="9"/>
      <c r="I16" s="10"/>
      <c r="J16" s="17">
        <v>39</v>
      </c>
      <c r="K16" s="13"/>
      <c r="L16" s="15"/>
    </row>
    <row r="17" spans="1:14" x14ac:dyDescent="0.4">
      <c r="A17" s="5">
        <f t="shared" si="1"/>
        <v>45009</v>
      </c>
      <c r="B17" s="34"/>
      <c r="C17" s="35"/>
      <c r="D17" s="8">
        <v>13</v>
      </c>
      <c r="E17" s="9">
        <v>2.11</v>
      </c>
      <c r="F17" s="10">
        <v>1.244</v>
      </c>
      <c r="G17" s="10">
        <f t="shared" si="0"/>
        <v>1.2544999999999999</v>
      </c>
      <c r="H17" s="9"/>
      <c r="I17" s="10"/>
      <c r="J17" s="17">
        <v>40</v>
      </c>
      <c r="K17" s="13"/>
      <c r="L17" s="15"/>
    </row>
    <row r="18" spans="1:14" x14ac:dyDescent="0.4">
      <c r="A18" s="5">
        <f t="shared" si="1"/>
        <v>45009</v>
      </c>
      <c r="B18" s="34"/>
      <c r="C18" s="35"/>
      <c r="D18" s="8">
        <v>14</v>
      </c>
      <c r="E18" s="9">
        <v>2.11</v>
      </c>
      <c r="F18" s="10">
        <v>1.242</v>
      </c>
      <c r="G18" s="10">
        <f t="shared" si="0"/>
        <v>1.2518</v>
      </c>
      <c r="H18" s="9"/>
      <c r="I18" s="10"/>
      <c r="J18" s="17">
        <v>39</v>
      </c>
      <c r="K18" s="13"/>
      <c r="L18" s="15"/>
    </row>
    <row r="19" spans="1:14" s="12" customFormat="1" x14ac:dyDescent="0.4">
      <c r="A19" s="5">
        <f t="shared" si="1"/>
        <v>45009</v>
      </c>
      <c r="B19" s="34"/>
      <c r="C19" s="35"/>
      <c r="D19" s="8">
        <v>15</v>
      </c>
      <c r="E19" s="9">
        <v>2.11</v>
      </c>
      <c r="F19" s="10">
        <v>1.246</v>
      </c>
      <c r="G19" s="10">
        <f t="shared" si="0"/>
        <v>1.2544</v>
      </c>
      <c r="H19" s="18"/>
      <c r="I19" s="14"/>
      <c r="J19" s="17">
        <v>37</v>
      </c>
      <c r="K19" s="13"/>
      <c r="L19" s="15"/>
    </row>
    <row r="20" spans="1:14" x14ac:dyDescent="0.4">
      <c r="A20" s="5">
        <f t="shared" si="1"/>
        <v>45009</v>
      </c>
      <c r="B20" s="34"/>
      <c r="C20" s="35"/>
      <c r="D20" s="8">
        <v>16</v>
      </c>
      <c r="E20" s="9">
        <v>2.12</v>
      </c>
      <c r="F20" s="10">
        <v>1.2609999999999999</v>
      </c>
      <c r="G20" s="10">
        <f t="shared" si="0"/>
        <v>1.2686999999999999</v>
      </c>
      <c r="H20" s="9"/>
      <c r="I20" s="10"/>
      <c r="J20" s="17">
        <v>36</v>
      </c>
      <c r="K20" s="13"/>
      <c r="L20" s="15"/>
    </row>
    <row r="21" spans="1:14" x14ac:dyDescent="0.4">
      <c r="A21" s="5">
        <f t="shared" si="1"/>
        <v>45009</v>
      </c>
      <c r="B21" s="34"/>
      <c r="C21" s="35"/>
      <c r="D21" s="8">
        <v>17</v>
      </c>
      <c r="E21" s="9">
        <v>2.11</v>
      </c>
      <c r="F21" s="10">
        <v>1.248</v>
      </c>
      <c r="G21" s="10">
        <f t="shared" si="0"/>
        <v>1.2571000000000001</v>
      </c>
      <c r="H21" s="9"/>
      <c r="I21" s="10"/>
      <c r="J21" s="17">
        <v>38</v>
      </c>
      <c r="K21" s="13"/>
      <c r="L21" s="15"/>
    </row>
    <row r="22" spans="1:14" x14ac:dyDescent="0.4">
      <c r="A22" s="5">
        <f t="shared" si="1"/>
        <v>45009</v>
      </c>
      <c r="B22" s="34"/>
      <c r="C22" s="35"/>
      <c r="D22" s="8">
        <v>18</v>
      </c>
      <c r="E22" s="9">
        <v>2.1</v>
      </c>
      <c r="F22" s="10">
        <v>1.234</v>
      </c>
      <c r="G22" s="10">
        <f t="shared" si="0"/>
        <v>1.2438</v>
      </c>
      <c r="H22" s="9"/>
      <c r="I22" s="10"/>
      <c r="J22" s="17">
        <v>39</v>
      </c>
      <c r="K22" s="13"/>
      <c r="L22" s="15"/>
    </row>
    <row r="23" spans="1:14" x14ac:dyDescent="0.4">
      <c r="A23" s="5">
        <f t="shared" si="1"/>
        <v>45009</v>
      </c>
      <c r="B23" s="34"/>
      <c r="C23" s="35"/>
      <c r="D23" s="8">
        <v>19</v>
      </c>
      <c r="E23" s="9">
        <v>2.12</v>
      </c>
      <c r="F23" s="10">
        <v>1.24</v>
      </c>
      <c r="G23" s="14">
        <f t="shared" si="0"/>
        <v>1.2491000000000001</v>
      </c>
      <c r="H23" s="9"/>
      <c r="I23" s="10"/>
      <c r="J23" s="17">
        <v>38</v>
      </c>
      <c r="K23" s="13"/>
      <c r="L23" s="15"/>
    </row>
    <row r="24" spans="1:14" x14ac:dyDescent="0.4">
      <c r="A24" s="5">
        <f t="shared" si="1"/>
        <v>45009</v>
      </c>
      <c r="B24" s="34"/>
      <c r="C24" s="35"/>
      <c r="D24" s="8">
        <v>20</v>
      </c>
      <c r="E24" s="9">
        <v>2.11</v>
      </c>
      <c r="F24" s="10">
        <v>1.25</v>
      </c>
      <c r="G24" s="10">
        <f t="shared" si="0"/>
        <v>1.2591000000000001</v>
      </c>
      <c r="H24" s="9"/>
      <c r="I24" s="10"/>
      <c r="J24" s="17">
        <v>38</v>
      </c>
      <c r="K24" s="13"/>
      <c r="L24" s="15"/>
    </row>
    <row r="25" spans="1:14" s="12" customFormat="1" x14ac:dyDescent="0.4">
      <c r="A25" s="5">
        <f t="shared" si="1"/>
        <v>45009</v>
      </c>
      <c r="B25" s="34"/>
      <c r="C25" s="35"/>
      <c r="D25" s="8">
        <v>21</v>
      </c>
      <c r="E25" s="18">
        <v>2.11</v>
      </c>
      <c r="F25" s="14">
        <v>1.2529999999999999</v>
      </c>
      <c r="G25" s="14">
        <f t="shared" si="0"/>
        <v>1.2599999999999998</v>
      </c>
      <c r="H25" s="18"/>
      <c r="I25" s="14"/>
      <c r="J25" s="38">
        <v>35</v>
      </c>
      <c r="K25" s="13"/>
      <c r="L25" s="39"/>
      <c r="M25" s="40"/>
      <c r="N25" s="39"/>
    </row>
    <row r="26" spans="1:14" s="12" customFormat="1" x14ac:dyDescent="0.4">
      <c r="A26" s="5">
        <f t="shared" si="1"/>
        <v>45009</v>
      </c>
      <c r="B26" s="34"/>
      <c r="C26" s="35"/>
      <c r="D26" s="8">
        <v>22</v>
      </c>
      <c r="E26" s="18">
        <v>2.09</v>
      </c>
      <c r="F26" s="14">
        <v>1.2250000000000001</v>
      </c>
      <c r="G26" s="14">
        <f t="shared" si="0"/>
        <v>1.2341000000000002</v>
      </c>
      <c r="H26" s="18"/>
      <c r="I26" s="14"/>
      <c r="J26" s="38">
        <v>38</v>
      </c>
      <c r="K26" s="13"/>
      <c r="L26" s="39"/>
      <c r="M26" s="40"/>
      <c r="N26" s="39"/>
    </row>
    <row r="27" spans="1:14" s="12" customFormat="1" x14ac:dyDescent="0.4">
      <c r="A27" s="5">
        <f t="shared" si="1"/>
        <v>45009</v>
      </c>
      <c r="B27" s="34"/>
      <c r="C27" s="35"/>
      <c r="D27" s="8">
        <v>23</v>
      </c>
      <c r="E27" s="18">
        <v>2.11</v>
      </c>
      <c r="F27" s="14">
        <v>1.248</v>
      </c>
      <c r="G27" s="14">
        <f t="shared" si="0"/>
        <v>1.2578</v>
      </c>
      <c r="H27" s="18"/>
      <c r="I27" s="14"/>
      <c r="J27" s="38">
        <v>39</v>
      </c>
      <c r="K27" s="13"/>
      <c r="L27" s="39"/>
    </row>
    <row r="28" spans="1:14" s="12" customFormat="1" x14ac:dyDescent="0.4">
      <c r="A28" s="5">
        <f t="shared" si="1"/>
        <v>45009</v>
      </c>
      <c r="B28" s="34"/>
      <c r="C28" s="35"/>
      <c r="D28" s="8">
        <v>24</v>
      </c>
      <c r="E28" s="18">
        <v>2.11</v>
      </c>
      <c r="F28" s="14">
        <v>1.244</v>
      </c>
      <c r="G28" s="14">
        <f t="shared" si="0"/>
        <v>1.2531000000000001</v>
      </c>
      <c r="H28" s="18"/>
      <c r="I28" s="14"/>
      <c r="J28" s="38">
        <v>38</v>
      </c>
      <c r="K28" s="13"/>
      <c r="L28" s="39"/>
    </row>
    <row r="29" spans="1:14" s="12" customFormat="1" x14ac:dyDescent="0.4">
      <c r="A29" s="5">
        <f t="shared" si="1"/>
        <v>45009</v>
      </c>
      <c r="B29" s="34"/>
      <c r="C29" s="35"/>
      <c r="D29" s="8">
        <v>25</v>
      </c>
      <c r="E29" s="18">
        <v>2.13</v>
      </c>
      <c r="F29" s="14">
        <v>1.262</v>
      </c>
      <c r="G29" s="14">
        <f t="shared" si="0"/>
        <v>1.2689999999999999</v>
      </c>
      <c r="H29" s="18"/>
      <c r="I29" s="14"/>
      <c r="J29" s="38">
        <v>35</v>
      </c>
      <c r="K29" s="13"/>
    </row>
    <row r="30" spans="1:14" s="12" customFormat="1" x14ac:dyDescent="0.4">
      <c r="A30" s="5">
        <f t="shared" si="1"/>
        <v>45009</v>
      </c>
      <c r="B30" s="34"/>
      <c r="C30" s="35"/>
      <c r="D30" s="8">
        <v>26</v>
      </c>
      <c r="E30" s="18">
        <v>2.1</v>
      </c>
      <c r="F30" s="14">
        <v>1.2430000000000001</v>
      </c>
      <c r="G30" s="14">
        <f t="shared" si="0"/>
        <v>1.25</v>
      </c>
      <c r="H30" s="18"/>
      <c r="I30" s="14"/>
      <c r="J30" s="38">
        <v>35</v>
      </c>
      <c r="K30" s="13"/>
    </row>
    <row r="31" spans="1:14" s="12" customFormat="1" x14ac:dyDescent="0.4">
      <c r="A31" s="5">
        <f t="shared" si="1"/>
        <v>45009</v>
      </c>
      <c r="B31" s="34"/>
      <c r="C31" s="35"/>
      <c r="D31" s="8">
        <v>27</v>
      </c>
      <c r="E31" s="18">
        <v>2.12</v>
      </c>
      <c r="F31" s="14">
        <v>1.252</v>
      </c>
      <c r="G31" s="14">
        <f t="shared" si="0"/>
        <v>1.2611000000000001</v>
      </c>
      <c r="H31" s="18"/>
      <c r="I31" s="14"/>
      <c r="J31" s="38">
        <v>38</v>
      </c>
      <c r="K31" s="13"/>
    </row>
    <row r="32" spans="1:14" s="12" customFormat="1" x14ac:dyDescent="0.4">
      <c r="A32" s="5">
        <f t="shared" si="1"/>
        <v>45009</v>
      </c>
      <c r="B32" s="34"/>
      <c r="C32" s="35"/>
      <c r="D32" s="8">
        <v>28</v>
      </c>
      <c r="E32" s="18">
        <v>2.11</v>
      </c>
      <c r="F32" s="14">
        <v>1.2470000000000001</v>
      </c>
      <c r="G32" s="14">
        <f t="shared" si="0"/>
        <v>1.2568000000000001</v>
      </c>
      <c r="H32" s="18"/>
      <c r="I32" s="14"/>
      <c r="J32" s="38">
        <v>39</v>
      </c>
      <c r="K32" s="13"/>
    </row>
    <row r="33" spans="1:11" s="12" customFormat="1" x14ac:dyDescent="0.4">
      <c r="A33" s="5">
        <f t="shared" si="1"/>
        <v>45009</v>
      </c>
      <c r="B33" s="34"/>
      <c r="C33" s="35"/>
      <c r="D33" s="8">
        <v>29</v>
      </c>
      <c r="E33" s="18">
        <v>2.11</v>
      </c>
      <c r="F33" s="14">
        <v>1.2470000000000001</v>
      </c>
      <c r="G33" s="14">
        <f t="shared" si="0"/>
        <v>1.2561000000000002</v>
      </c>
      <c r="H33" s="18"/>
      <c r="I33" s="14"/>
      <c r="J33" s="38">
        <v>38</v>
      </c>
      <c r="K33" s="13"/>
    </row>
    <row r="34" spans="1:11" s="12" customFormat="1" x14ac:dyDescent="0.4">
      <c r="A34" s="5">
        <f t="shared" si="1"/>
        <v>45009</v>
      </c>
      <c r="B34" s="34"/>
      <c r="C34" s="35"/>
      <c r="D34" s="8">
        <v>30</v>
      </c>
      <c r="E34" s="18">
        <v>2.11</v>
      </c>
      <c r="F34" s="14">
        <v>1.248</v>
      </c>
      <c r="G34" s="14">
        <f t="shared" si="0"/>
        <v>1.2571000000000001</v>
      </c>
      <c r="H34" s="18"/>
      <c r="I34" s="14"/>
      <c r="J34" s="38">
        <v>38</v>
      </c>
      <c r="K34" s="13"/>
    </row>
    <row r="35" spans="1:11" s="12" customFormat="1" x14ac:dyDescent="0.4">
      <c r="A35" s="5">
        <f t="shared" si="1"/>
        <v>45009</v>
      </c>
      <c r="B35" s="34"/>
      <c r="C35" s="35"/>
      <c r="D35" s="8">
        <v>31</v>
      </c>
      <c r="E35" s="18">
        <v>2.12</v>
      </c>
      <c r="F35" s="14">
        <v>1.254</v>
      </c>
      <c r="G35" s="14">
        <f t="shared" si="0"/>
        <v>1.2609999999999999</v>
      </c>
      <c r="H35" s="18"/>
      <c r="I35" s="14"/>
      <c r="J35" s="38">
        <v>35</v>
      </c>
      <c r="K35" s="13"/>
    </row>
    <row r="36" spans="1:11" s="12" customFormat="1" x14ac:dyDescent="0.4">
      <c r="A36" s="5">
        <f t="shared" si="1"/>
        <v>45009</v>
      </c>
      <c r="B36" s="34"/>
      <c r="C36" s="35"/>
      <c r="D36" s="8">
        <v>32</v>
      </c>
      <c r="E36" s="18">
        <v>2.11</v>
      </c>
      <c r="F36" s="14">
        <v>1.2430000000000001</v>
      </c>
      <c r="G36" s="14">
        <f t="shared" si="0"/>
        <v>1.2507000000000001</v>
      </c>
      <c r="H36" s="18"/>
      <c r="I36" s="14"/>
      <c r="J36" s="38">
        <v>36</v>
      </c>
      <c r="K36" s="13"/>
    </row>
    <row r="37" spans="1:11" s="12" customFormat="1" x14ac:dyDescent="0.4">
      <c r="A37" s="5">
        <f t="shared" si="1"/>
        <v>45009</v>
      </c>
      <c r="B37" s="34"/>
      <c r="C37" s="35"/>
      <c r="D37" s="8">
        <v>33</v>
      </c>
      <c r="E37" s="18">
        <v>2.12</v>
      </c>
      <c r="F37" s="14">
        <v>1.254</v>
      </c>
      <c r="G37" s="14">
        <f t="shared" si="0"/>
        <v>1.2624</v>
      </c>
      <c r="H37" s="18"/>
      <c r="I37" s="14"/>
      <c r="J37" s="38">
        <v>37</v>
      </c>
      <c r="K37" s="13"/>
    </row>
    <row r="38" spans="1:11" s="12" customFormat="1" x14ac:dyDescent="0.4">
      <c r="A38" s="5">
        <f t="shared" si="1"/>
        <v>45009</v>
      </c>
      <c r="B38" s="34"/>
      <c r="C38" s="35"/>
      <c r="D38" s="8">
        <v>34</v>
      </c>
      <c r="E38" s="18">
        <v>2.12</v>
      </c>
      <c r="F38" s="14">
        <v>1.256</v>
      </c>
      <c r="G38" s="14">
        <f t="shared" si="0"/>
        <v>1.2644</v>
      </c>
      <c r="H38" s="18"/>
      <c r="I38" s="14"/>
      <c r="J38" s="38">
        <v>37</v>
      </c>
      <c r="K38" s="13"/>
    </row>
    <row r="39" spans="1:11" s="12" customFormat="1" x14ac:dyDescent="0.4">
      <c r="A39" s="5">
        <f t="shared" si="1"/>
        <v>45009</v>
      </c>
      <c r="B39" s="34"/>
      <c r="C39" s="35"/>
      <c r="D39" s="8">
        <v>35</v>
      </c>
      <c r="E39" s="18">
        <v>2.11</v>
      </c>
      <c r="F39" s="14">
        <v>1.2470000000000001</v>
      </c>
      <c r="G39" s="14">
        <f t="shared" si="0"/>
        <v>1.254</v>
      </c>
      <c r="H39" s="18"/>
      <c r="I39" s="14"/>
      <c r="J39" s="38">
        <v>35</v>
      </c>
      <c r="K39" s="13"/>
    </row>
    <row r="40" spans="1:11" s="12" customFormat="1" x14ac:dyDescent="0.4">
      <c r="A40" s="5">
        <f t="shared" si="1"/>
        <v>45009</v>
      </c>
      <c r="B40" s="34"/>
      <c r="C40" s="35"/>
      <c r="D40" s="8">
        <v>36</v>
      </c>
      <c r="E40" s="18">
        <v>2.1</v>
      </c>
      <c r="F40" s="14">
        <v>1.2450000000000001</v>
      </c>
      <c r="G40" s="14">
        <f t="shared" si="0"/>
        <v>1.2499</v>
      </c>
      <c r="H40" s="18"/>
      <c r="I40" s="14"/>
      <c r="J40" s="38">
        <v>32</v>
      </c>
      <c r="K40" s="13"/>
    </row>
    <row r="41" spans="1:11" s="12" customFormat="1" x14ac:dyDescent="0.4">
      <c r="A41" s="5">
        <f t="shared" si="1"/>
        <v>45009</v>
      </c>
      <c r="B41" s="34"/>
      <c r="C41" s="35"/>
      <c r="D41" s="8">
        <v>37</v>
      </c>
      <c r="E41" s="18">
        <v>2.12</v>
      </c>
      <c r="F41" s="14">
        <v>1.26</v>
      </c>
      <c r="G41" s="14">
        <f t="shared" si="0"/>
        <v>1.2663</v>
      </c>
      <c r="H41" s="18"/>
      <c r="I41" s="14"/>
      <c r="J41" s="38">
        <v>34</v>
      </c>
      <c r="K41" s="13"/>
    </row>
    <row r="42" spans="1:11" s="12" customFormat="1" x14ac:dyDescent="0.4">
      <c r="A42" s="5">
        <f t="shared" si="1"/>
        <v>45009</v>
      </c>
      <c r="B42" s="34"/>
      <c r="C42" s="35"/>
      <c r="D42" s="8">
        <v>38</v>
      </c>
      <c r="E42" s="18">
        <v>2.11</v>
      </c>
      <c r="F42" s="14">
        <v>1.24</v>
      </c>
      <c r="G42" s="14">
        <f t="shared" si="0"/>
        <v>1.2463</v>
      </c>
      <c r="H42" s="18"/>
      <c r="I42" s="14"/>
      <c r="J42" s="38">
        <v>34</v>
      </c>
      <c r="K42" s="13"/>
    </row>
    <row r="43" spans="1:11" s="12" customFormat="1" x14ac:dyDescent="0.4">
      <c r="A43" s="5">
        <f t="shared" si="1"/>
        <v>45009</v>
      </c>
      <c r="B43" s="34"/>
      <c r="C43" s="35"/>
      <c r="D43" s="8">
        <v>39</v>
      </c>
      <c r="E43" s="18">
        <v>2.11</v>
      </c>
      <c r="F43" s="14">
        <v>1.242</v>
      </c>
      <c r="G43" s="14">
        <f t="shared" si="0"/>
        <v>1.2483</v>
      </c>
      <c r="H43" s="18"/>
      <c r="I43" s="14"/>
      <c r="J43" s="38">
        <v>34</v>
      </c>
      <c r="K43" s="13"/>
    </row>
    <row r="44" spans="1:11" s="12" customFormat="1" x14ac:dyDescent="0.4">
      <c r="A44" s="5">
        <f t="shared" si="1"/>
        <v>45009</v>
      </c>
      <c r="B44" s="34"/>
      <c r="C44" s="35"/>
      <c r="D44" s="8">
        <v>40</v>
      </c>
      <c r="E44" s="18">
        <v>2.1</v>
      </c>
      <c r="F44" s="14">
        <v>1.2450000000000001</v>
      </c>
      <c r="G44" s="14">
        <f t="shared" si="0"/>
        <v>1.2499</v>
      </c>
      <c r="H44" s="18"/>
      <c r="I44" s="14"/>
      <c r="J44" s="38">
        <v>32</v>
      </c>
      <c r="K44" s="13"/>
    </row>
    <row r="46" spans="1:11" ht="146.4" customHeight="1" x14ac:dyDescent="0.4">
      <c r="A46" s="5" t="s">
        <v>12</v>
      </c>
      <c r="B46" s="28"/>
      <c r="C46" s="29"/>
      <c r="D46" s="29"/>
      <c r="E46" s="30"/>
      <c r="F46" s="16" t="s">
        <v>16</v>
      </c>
      <c r="G46" s="31"/>
      <c r="H46" s="32"/>
      <c r="I46" s="32"/>
      <c r="J46" s="32"/>
      <c r="K46" s="33"/>
    </row>
    <row r="47" spans="1:11" ht="7.95" customHeight="1" x14ac:dyDescent="0.4"/>
    <row r="48" spans="1:11" ht="172.2" customHeight="1" x14ac:dyDescent="0.4">
      <c r="A48" s="11" t="s">
        <v>8</v>
      </c>
      <c r="B48" s="21"/>
      <c r="C48" s="21"/>
      <c r="D48" s="21"/>
      <c r="E48" s="21"/>
      <c r="F48" s="11" t="s">
        <v>9</v>
      </c>
      <c r="G48" s="22"/>
      <c r="H48" s="23"/>
      <c r="I48" s="23"/>
      <c r="J48" s="23"/>
      <c r="K48" s="24"/>
    </row>
  </sheetData>
  <autoFilter ref="A4:K44"/>
  <mergeCells count="8">
    <mergeCell ref="B48:E48"/>
    <mergeCell ref="G48:K48"/>
    <mergeCell ref="D2:E2"/>
    <mergeCell ref="G2:I2"/>
    <mergeCell ref="B46:E46"/>
    <mergeCell ref="G46:K46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zoomScale="85" zoomScaleNormal="85" workbookViewId="0">
      <selection activeCell="D11" sqref="D11"/>
    </sheetView>
  </sheetViews>
  <sheetFormatPr defaultRowHeight="17.399999999999999" x14ac:dyDescent="0.4"/>
  <cols>
    <col min="1" max="1" width="11.09765625" customWidth="1"/>
    <col min="2" max="41" width="8.796875" style="47"/>
  </cols>
  <sheetData>
    <row r="1" spans="1:41" ht="17.399999999999999" customHeight="1" x14ac:dyDescent="0.4">
      <c r="A1" s="59" t="s">
        <v>24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</row>
    <row r="2" spans="1:41" ht="17.399999999999999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</row>
    <row r="3" spans="1:41" x14ac:dyDescent="0.4">
      <c r="A3" s="58" t="s">
        <v>25</v>
      </c>
      <c r="B3" s="58"/>
      <c r="C3" s="58" t="s">
        <v>26</v>
      </c>
      <c r="D3" s="58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 x14ac:dyDescent="0.4">
      <c r="A4" s="42" t="s">
        <v>27</v>
      </c>
      <c r="B4" s="42"/>
      <c r="C4" s="43">
        <v>44916</v>
      </c>
      <c r="D4" s="43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 x14ac:dyDescent="0.4">
      <c r="A5" s="42" t="s">
        <v>28</v>
      </c>
      <c r="B5" s="42"/>
      <c r="C5" s="43">
        <v>44980</v>
      </c>
      <c r="D5" s="42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 ht="22.2" customHeight="1" x14ac:dyDescent="0.4">
      <c r="A6" s="44" t="s">
        <v>29</v>
      </c>
      <c r="B6" s="45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  <c r="K6" s="46">
        <v>10</v>
      </c>
      <c r="L6" s="46">
        <v>11</v>
      </c>
      <c r="M6" s="46">
        <v>12</v>
      </c>
      <c r="N6" s="46">
        <v>13</v>
      </c>
      <c r="O6" s="46">
        <v>14</v>
      </c>
      <c r="P6" s="46">
        <v>15</v>
      </c>
      <c r="Q6" s="46">
        <v>16</v>
      </c>
      <c r="R6" s="46">
        <v>17</v>
      </c>
      <c r="S6" s="46">
        <v>18</v>
      </c>
      <c r="T6" s="46">
        <v>19</v>
      </c>
      <c r="U6" s="46">
        <v>20</v>
      </c>
    </row>
    <row r="7" spans="1:41" ht="22.2" customHeight="1" x14ac:dyDescent="0.4">
      <c r="A7" s="48" t="s">
        <v>30</v>
      </c>
      <c r="B7" s="49">
        <v>1.97</v>
      </c>
      <c r="C7" s="49">
        <v>1.97</v>
      </c>
      <c r="D7" s="49">
        <v>1.97</v>
      </c>
      <c r="E7" s="49">
        <v>1.97</v>
      </c>
      <c r="F7" s="49">
        <v>1.96</v>
      </c>
      <c r="G7" s="49">
        <v>1.93</v>
      </c>
      <c r="H7" s="49">
        <v>1.97</v>
      </c>
      <c r="I7" s="49">
        <v>1.97</v>
      </c>
      <c r="J7" s="49">
        <v>1.96</v>
      </c>
      <c r="K7" s="49">
        <v>1.97</v>
      </c>
      <c r="L7" s="49">
        <v>1.94</v>
      </c>
      <c r="M7" s="49">
        <v>1.96</v>
      </c>
      <c r="N7" s="49">
        <v>1.97</v>
      </c>
      <c r="O7" s="49">
        <v>1.97</v>
      </c>
      <c r="P7" s="49">
        <v>1.97</v>
      </c>
      <c r="Q7" s="49">
        <v>1.98</v>
      </c>
      <c r="R7" s="49">
        <v>1.98</v>
      </c>
      <c r="S7" s="49">
        <v>1.96</v>
      </c>
      <c r="T7" s="49">
        <v>1.97</v>
      </c>
      <c r="U7" s="49">
        <v>1.97</v>
      </c>
    </row>
    <row r="8" spans="1:41" ht="22.2" customHeight="1" x14ac:dyDescent="0.4">
      <c r="A8" s="48" t="s">
        <v>31</v>
      </c>
      <c r="B8" s="49">
        <v>1.86</v>
      </c>
      <c r="C8" s="49">
        <v>1.86</v>
      </c>
      <c r="D8" s="49">
        <v>1.86</v>
      </c>
      <c r="E8" s="49">
        <v>1.86</v>
      </c>
      <c r="F8" s="49">
        <v>1.84</v>
      </c>
      <c r="G8" s="49">
        <v>1.8</v>
      </c>
      <c r="H8" s="49">
        <v>1.87</v>
      </c>
      <c r="I8" s="49">
        <v>1.87</v>
      </c>
      <c r="J8" s="49">
        <v>1.85</v>
      </c>
      <c r="K8" s="49">
        <v>1.87</v>
      </c>
      <c r="L8" s="49">
        <v>1.82</v>
      </c>
      <c r="M8" s="49">
        <v>1.85</v>
      </c>
      <c r="N8" s="49">
        <v>1.86</v>
      </c>
      <c r="O8" s="49">
        <v>1.85</v>
      </c>
      <c r="P8" s="49">
        <v>1.85</v>
      </c>
      <c r="Q8" s="49">
        <v>1.85</v>
      </c>
      <c r="R8" s="49">
        <v>1.86</v>
      </c>
      <c r="S8" s="49">
        <v>1.85</v>
      </c>
      <c r="T8" s="49">
        <v>1.85</v>
      </c>
      <c r="U8" s="49">
        <v>1.85</v>
      </c>
    </row>
    <row r="9" spans="1:41" ht="22.2" customHeight="1" x14ac:dyDescent="0.4">
      <c r="A9" s="48" t="s">
        <v>33</v>
      </c>
      <c r="B9" s="49">
        <v>1.84</v>
      </c>
      <c r="C9" s="49">
        <v>1.84</v>
      </c>
      <c r="D9" s="49">
        <v>1.84</v>
      </c>
      <c r="E9" s="49">
        <v>1.84</v>
      </c>
      <c r="F9" s="49">
        <v>1.84</v>
      </c>
      <c r="G9" s="49">
        <v>1.78</v>
      </c>
      <c r="H9" s="49">
        <v>1.85</v>
      </c>
      <c r="I9" s="49">
        <v>1.85</v>
      </c>
      <c r="J9" s="49">
        <v>1.83</v>
      </c>
      <c r="K9" s="49">
        <v>1.84</v>
      </c>
      <c r="L9" s="49">
        <v>1.8</v>
      </c>
      <c r="M9" s="49">
        <v>1.83</v>
      </c>
      <c r="N9" s="49">
        <v>1.84</v>
      </c>
      <c r="O9" s="49">
        <v>1.84</v>
      </c>
      <c r="P9" s="49">
        <v>1.84</v>
      </c>
      <c r="Q9" s="49">
        <v>1.86</v>
      </c>
      <c r="R9" s="49">
        <v>1.85</v>
      </c>
      <c r="S9" s="49">
        <v>1.83</v>
      </c>
      <c r="T9" s="49">
        <v>1.84</v>
      </c>
      <c r="U9" s="49">
        <v>1.84</v>
      </c>
    </row>
    <row r="10" spans="1:41" ht="22.2" customHeight="1" x14ac:dyDescent="0.4">
      <c r="A10" s="48" t="s">
        <v>34</v>
      </c>
      <c r="B10" s="49">
        <v>1.83</v>
      </c>
      <c r="C10" s="49">
        <v>1.83</v>
      </c>
      <c r="D10" s="49">
        <v>1.83</v>
      </c>
      <c r="E10" s="49">
        <v>1.83</v>
      </c>
      <c r="F10" s="49">
        <v>1.82</v>
      </c>
      <c r="G10" s="49">
        <v>1.76</v>
      </c>
      <c r="H10" s="49">
        <v>1.84</v>
      </c>
      <c r="I10" s="49">
        <v>1.84</v>
      </c>
      <c r="J10" s="49">
        <v>1.82</v>
      </c>
      <c r="K10" s="49">
        <v>1.83</v>
      </c>
      <c r="L10" s="49">
        <v>1.78</v>
      </c>
      <c r="M10" s="49">
        <v>1.81</v>
      </c>
      <c r="N10" s="49">
        <v>1.83</v>
      </c>
      <c r="O10" s="49">
        <v>1.82</v>
      </c>
      <c r="P10" s="49">
        <v>1.83</v>
      </c>
      <c r="Q10" s="49">
        <v>1.83</v>
      </c>
      <c r="R10" s="49">
        <v>1.84</v>
      </c>
      <c r="S10" s="49">
        <v>1.82</v>
      </c>
      <c r="T10" s="49">
        <v>1.82</v>
      </c>
      <c r="U10" s="49">
        <v>1.83</v>
      </c>
    </row>
    <row r="11" spans="1:41" ht="22.2" customHeight="1" x14ac:dyDescent="0.4">
      <c r="A11" s="48" t="s">
        <v>35</v>
      </c>
      <c r="B11" s="49">
        <v>1.82</v>
      </c>
      <c r="C11" s="49">
        <v>1.82</v>
      </c>
      <c r="D11" s="49">
        <v>1.82</v>
      </c>
      <c r="E11" s="49">
        <v>1.82</v>
      </c>
      <c r="F11" s="49">
        <v>1.81</v>
      </c>
      <c r="G11" s="49">
        <v>1.72</v>
      </c>
      <c r="H11" s="49">
        <v>1.82</v>
      </c>
      <c r="I11" s="49">
        <v>1.82</v>
      </c>
      <c r="J11" s="49">
        <v>1.8</v>
      </c>
      <c r="K11" s="49">
        <v>1.81</v>
      </c>
      <c r="L11" s="49">
        <v>1.75</v>
      </c>
      <c r="M11" s="49">
        <v>1.8</v>
      </c>
      <c r="N11" s="49">
        <v>1.82</v>
      </c>
      <c r="O11" s="49">
        <v>1.81</v>
      </c>
      <c r="P11" s="49">
        <v>1.82</v>
      </c>
      <c r="Q11" s="49">
        <v>1.81</v>
      </c>
      <c r="R11" s="49">
        <v>1.82</v>
      </c>
      <c r="S11" s="49">
        <v>1.8</v>
      </c>
      <c r="T11" s="49">
        <v>1.81</v>
      </c>
      <c r="U11" s="49">
        <v>1.82</v>
      </c>
    </row>
    <row r="12" spans="1:41" ht="22.2" customHeight="1" x14ac:dyDescent="0.4">
      <c r="A12" s="48" t="s">
        <v>36</v>
      </c>
      <c r="B12" s="49">
        <v>1.8</v>
      </c>
      <c r="C12" s="49">
        <v>1.8</v>
      </c>
      <c r="D12" s="49">
        <v>1.8</v>
      </c>
      <c r="E12" s="49">
        <v>1.8</v>
      </c>
      <c r="F12" s="49">
        <v>1.8</v>
      </c>
      <c r="G12" s="50">
        <v>1.68</v>
      </c>
      <c r="H12" s="49">
        <v>1.79</v>
      </c>
      <c r="I12" s="49">
        <v>1.79</v>
      </c>
      <c r="J12" s="49">
        <v>1.79</v>
      </c>
      <c r="K12" s="49">
        <v>1.79</v>
      </c>
      <c r="L12" s="50">
        <v>1.71</v>
      </c>
      <c r="M12" s="49">
        <v>1.79</v>
      </c>
      <c r="N12" s="49">
        <v>1.79</v>
      </c>
      <c r="O12" s="49">
        <v>1.79</v>
      </c>
      <c r="P12" s="49">
        <v>1.79</v>
      </c>
      <c r="Q12" s="49">
        <v>1.79</v>
      </c>
      <c r="R12" s="49">
        <v>1.79</v>
      </c>
      <c r="S12" s="49">
        <v>1.79</v>
      </c>
      <c r="T12" s="49">
        <v>1.79</v>
      </c>
      <c r="U12" s="49">
        <v>1.79</v>
      </c>
    </row>
    <row r="13" spans="1:41" ht="22.2" customHeight="1" x14ac:dyDescent="0.4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3"/>
    </row>
    <row r="14" spans="1:41" ht="22.2" customHeight="1" x14ac:dyDescent="0.4">
      <c r="A14" s="44" t="s">
        <v>37</v>
      </c>
      <c r="B14" s="46">
        <v>21</v>
      </c>
      <c r="C14" s="46">
        <v>22</v>
      </c>
      <c r="D14" s="46">
        <v>23</v>
      </c>
      <c r="E14" s="46">
        <v>24</v>
      </c>
      <c r="F14" s="46">
        <v>25</v>
      </c>
      <c r="G14" s="46">
        <v>26</v>
      </c>
      <c r="H14" s="46">
        <v>27</v>
      </c>
      <c r="I14" s="46">
        <v>28</v>
      </c>
      <c r="J14" s="46">
        <v>29</v>
      </c>
      <c r="K14" s="46">
        <v>30</v>
      </c>
      <c r="L14" s="46">
        <v>31</v>
      </c>
      <c r="M14" s="46">
        <v>32</v>
      </c>
      <c r="N14" s="46">
        <v>33</v>
      </c>
      <c r="O14" s="46">
        <v>34</v>
      </c>
      <c r="P14" s="46">
        <v>35</v>
      </c>
      <c r="Q14" s="46">
        <v>36</v>
      </c>
      <c r="R14" s="46">
        <v>37</v>
      </c>
      <c r="S14" s="46">
        <v>38</v>
      </c>
      <c r="T14" s="46">
        <v>39</v>
      </c>
      <c r="U14" s="46">
        <v>40</v>
      </c>
      <c r="V14" s="52"/>
      <c r="W14" s="52"/>
      <c r="X14" s="52"/>
      <c r="Y14" s="52"/>
    </row>
    <row r="15" spans="1:41" ht="22.2" customHeight="1" x14ac:dyDescent="0.4">
      <c r="A15" s="48" t="s">
        <v>30</v>
      </c>
      <c r="B15" s="49">
        <v>1.98</v>
      </c>
      <c r="C15" s="49">
        <v>1.95</v>
      </c>
      <c r="D15" s="49">
        <v>1.97</v>
      </c>
      <c r="E15" s="49">
        <v>1.97</v>
      </c>
      <c r="F15" s="49">
        <v>1.98</v>
      </c>
      <c r="G15" s="49">
        <v>1.96</v>
      </c>
      <c r="H15" s="49">
        <v>1.97</v>
      </c>
      <c r="I15" s="49">
        <v>1.97</v>
      </c>
      <c r="J15" s="49">
        <v>1.97</v>
      </c>
      <c r="K15" s="49">
        <v>1.97</v>
      </c>
      <c r="L15" s="49">
        <v>1.97</v>
      </c>
      <c r="M15" s="49">
        <v>1.97</v>
      </c>
      <c r="N15" s="49">
        <v>1.97</v>
      </c>
      <c r="O15" s="49">
        <v>1.97</v>
      </c>
      <c r="P15" s="49">
        <v>1.96</v>
      </c>
      <c r="Q15" s="49">
        <v>1.96</v>
      </c>
      <c r="R15" s="49">
        <v>1.98</v>
      </c>
      <c r="S15" s="49">
        <v>1.97</v>
      </c>
      <c r="T15" s="49">
        <v>1.97</v>
      </c>
      <c r="U15" s="49">
        <v>1.96</v>
      </c>
      <c r="V15" s="52"/>
      <c r="W15" s="52"/>
      <c r="X15" s="52"/>
      <c r="Y15" s="52"/>
    </row>
    <row r="16" spans="1:41" ht="22.2" customHeight="1" x14ac:dyDescent="0.4">
      <c r="A16" s="48" t="s">
        <v>31</v>
      </c>
      <c r="B16" s="49">
        <v>1.86</v>
      </c>
      <c r="C16" s="49">
        <v>1.84</v>
      </c>
      <c r="D16" s="49">
        <v>1.84</v>
      </c>
      <c r="E16" s="49">
        <v>1.86</v>
      </c>
      <c r="F16" s="49">
        <v>1.87</v>
      </c>
      <c r="G16" s="49">
        <v>1.87</v>
      </c>
      <c r="H16" s="49">
        <v>1.86</v>
      </c>
      <c r="I16" s="49">
        <v>1.85</v>
      </c>
      <c r="J16" s="49">
        <v>1.86</v>
      </c>
      <c r="K16" s="49">
        <v>1.86</v>
      </c>
      <c r="L16" s="49">
        <v>1.86</v>
      </c>
      <c r="M16" s="49">
        <v>1.85</v>
      </c>
      <c r="N16" s="49">
        <v>1.87</v>
      </c>
      <c r="O16" s="49">
        <v>1.86</v>
      </c>
      <c r="P16" s="49">
        <v>1.84</v>
      </c>
      <c r="Q16" s="49">
        <v>1.84</v>
      </c>
      <c r="R16" s="49">
        <v>1.87</v>
      </c>
      <c r="S16" s="49">
        <v>1.85</v>
      </c>
      <c r="T16" s="49">
        <v>1.85</v>
      </c>
      <c r="U16" s="49">
        <v>1.84</v>
      </c>
      <c r="V16" s="52"/>
      <c r="W16" s="52"/>
      <c r="X16" s="52"/>
      <c r="Y16" s="52"/>
    </row>
    <row r="17" spans="1:41" x14ac:dyDescent="0.4">
      <c r="A17" s="48" t="s">
        <v>32</v>
      </c>
      <c r="B17" s="49">
        <v>1.85</v>
      </c>
      <c r="C17" s="49">
        <v>1.82</v>
      </c>
      <c r="D17" s="49">
        <v>1.85</v>
      </c>
      <c r="E17" s="49">
        <v>1.85</v>
      </c>
      <c r="F17" s="49">
        <v>1.86</v>
      </c>
      <c r="G17" s="49">
        <v>1.84</v>
      </c>
      <c r="H17" s="49">
        <v>1.84</v>
      </c>
      <c r="I17" s="49">
        <v>1.85</v>
      </c>
      <c r="J17" s="49">
        <v>1.85</v>
      </c>
      <c r="K17" s="49">
        <v>1.84</v>
      </c>
      <c r="L17" s="49">
        <v>1.85</v>
      </c>
      <c r="M17" s="49">
        <v>1.83</v>
      </c>
      <c r="N17" s="49">
        <v>1.85</v>
      </c>
      <c r="O17" s="49">
        <v>1.85</v>
      </c>
      <c r="P17" s="49">
        <v>1.83</v>
      </c>
      <c r="Q17" s="49">
        <v>1.83</v>
      </c>
      <c r="R17" s="49">
        <v>1.85</v>
      </c>
      <c r="S17" s="49">
        <v>1.84</v>
      </c>
      <c r="T17" s="49">
        <v>1.83</v>
      </c>
      <c r="U17" s="49">
        <v>1.82</v>
      </c>
    </row>
    <row r="18" spans="1:41" x14ac:dyDescent="0.4">
      <c r="A18" s="48" t="s">
        <v>38</v>
      </c>
      <c r="B18" s="49">
        <v>1.84</v>
      </c>
      <c r="C18" s="49">
        <v>1.81</v>
      </c>
      <c r="D18" s="49">
        <v>1.84</v>
      </c>
      <c r="E18" s="49">
        <v>1.84</v>
      </c>
      <c r="F18" s="49">
        <v>1.84</v>
      </c>
      <c r="G18" s="49">
        <v>1.84</v>
      </c>
      <c r="H18" s="49">
        <v>1.84</v>
      </c>
      <c r="I18" s="49">
        <v>1.84</v>
      </c>
      <c r="J18" s="49">
        <v>1.84</v>
      </c>
      <c r="K18" s="49">
        <v>1.83</v>
      </c>
      <c r="L18" s="49">
        <v>1.84</v>
      </c>
      <c r="M18" s="49">
        <v>1.82</v>
      </c>
      <c r="N18" s="49">
        <v>1.85</v>
      </c>
      <c r="O18" s="49">
        <v>1.84</v>
      </c>
      <c r="P18" s="49">
        <v>1.82</v>
      </c>
      <c r="Q18" s="49">
        <v>1.82</v>
      </c>
      <c r="R18" s="49">
        <v>1.84</v>
      </c>
      <c r="S18" s="49">
        <v>1.83</v>
      </c>
      <c r="T18" s="49">
        <v>1.82</v>
      </c>
      <c r="U18" s="49">
        <v>1.81</v>
      </c>
    </row>
    <row r="19" spans="1:41" s="54" customFormat="1" x14ac:dyDescent="0.4">
      <c r="A19" s="48" t="s">
        <v>35</v>
      </c>
      <c r="B19" s="49">
        <v>1.82</v>
      </c>
      <c r="C19" s="49">
        <v>1.8</v>
      </c>
      <c r="D19" s="49">
        <v>1.79</v>
      </c>
      <c r="E19" s="49">
        <v>1.82</v>
      </c>
      <c r="F19" s="49">
        <v>1.83</v>
      </c>
      <c r="G19" s="49">
        <v>1.83</v>
      </c>
      <c r="H19" s="49">
        <v>1.83</v>
      </c>
      <c r="I19" s="49">
        <v>1.82</v>
      </c>
      <c r="J19" s="49">
        <v>1.82</v>
      </c>
      <c r="K19" s="49">
        <v>1.82</v>
      </c>
      <c r="L19" s="49">
        <v>1.82</v>
      </c>
      <c r="M19" s="49">
        <v>1.8</v>
      </c>
      <c r="N19" s="49">
        <v>1.83</v>
      </c>
      <c r="O19" s="49">
        <v>1.83</v>
      </c>
      <c r="P19" s="49">
        <v>1.8</v>
      </c>
      <c r="Q19" s="49">
        <v>1.8</v>
      </c>
      <c r="R19" s="49">
        <v>1.83</v>
      </c>
      <c r="S19" s="49">
        <v>1.81</v>
      </c>
      <c r="T19" s="49">
        <v>1.8</v>
      </c>
      <c r="U19" s="49">
        <v>1.8</v>
      </c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</row>
    <row r="20" spans="1:41" x14ac:dyDescent="0.4">
      <c r="A20" s="48" t="s">
        <v>39</v>
      </c>
      <c r="B20" s="49">
        <v>1.79</v>
      </c>
      <c r="C20" s="49">
        <v>1.79</v>
      </c>
      <c r="D20" s="49">
        <v>1.77</v>
      </c>
      <c r="E20" s="49">
        <v>1.79</v>
      </c>
      <c r="F20" s="49">
        <v>1.79</v>
      </c>
      <c r="G20" s="49">
        <v>1.79</v>
      </c>
      <c r="H20" s="49">
        <v>1.79</v>
      </c>
      <c r="I20" s="49">
        <v>1.79</v>
      </c>
      <c r="J20" s="49">
        <v>1.79</v>
      </c>
      <c r="K20" s="49">
        <v>1.79</v>
      </c>
      <c r="L20" s="49">
        <v>1.79</v>
      </c>
      <c r="M20" s="49">
        <v>1.79</v>
      </c>
      <c r="N20" s="49">
        <v>1.79</v>
      </c>
      <c r="O20" s="49">
        <v>1.79</v>
      </c>
      <c r="P20" s="49">
        <v>1.79</v>
      </c>
      <c r="Q20" s="49">
        <v>1.79</v>
      </c>
      <c r="R20" s="49">
        <v>1.79</v>
      </c>
      <c r="S20" s="49">
        <v>1.79</v>
      </c>
      <c r="T20" s="49">
        <v>1.79</v>
      </c>
      <c r="U20" s="49">
        <v>1.79</v>
      </c>
    </row>
    <row r="31" spans="1:41" s="54" customFormat="1" x14ac:dyDescent="0.4">
      <c r="A31" s="55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7"/>
      <c r="O31" s="57"/>
      <c r="P31" s="57"/>
      <c r="Q31" s="57"/>
      <c r="R31" s="57"/>
      <c r="S31" s="57"/>
      <c r="T31" s="56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</row>
    <row r="32" spans="1:41" s="54" customFormat="1" x14ac:dyDescent="0.4">
      <c r="A32" s="55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57"/>
      <c r="P32" s="57"/>
      <c r="Q32" s="57"/>
      <c r="R32" s="57"/>
      <c r="S32" s="57"/>
      <c r="T32" s="5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</row>
    <row r="33" spans="1:41" s="54" customFormat="1" x14ac:dyDescent="0.4">
      <c r="A33" s="55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7"/>
      <c r="O33" s="57"/>
      <c r="P33" s="57"/>
      <c r="Q33" s="57"/>
      <c r="R33" s="57"/>
      <c r="S33" s="57"/>
      <c r="T33" s="56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</row>
    <row r="34" spans="1:41" s="54" customFormat="1" x14ac:dyDescent="0.4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7"/>
      <c r="O34" s="57"/>
      <c r="P34" s="57"/>
      <c r="Q34" s="57"/>
      <c r="R34" s="57"/>
      <c r="S34" s="57"/>
      <c r="T34" s="56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</row>
    <row r="35" spans="1:41" s="54" customFormat="1" x14ac:dyDescent="0.4">
      <c r="A35" s="55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</row>
    <row r="36" spans="1:41" s="54" customFormat="1" x14ac:dyDescent="0.4">
      <c r="A36" s="55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</row>
    <row r="37" spans="1:41" s="54" customFormat="1" x14ac:dyDescent="0.4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</row>
    <row r="38" spans="1:41" s="54" customFormat="1" x14ac:dyDescent="0.4">
      <c r="A38" s="55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</row>
    <row r="39" spans="1:41" s="54" customFormat="1" x14ac:dyDescent="0.4">
      <c r="A39" s="55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</row>
    <row r="40" spans="1:41" x14ac:dyDescent="0.4">
      <c r="A40" s="54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</row>
    <row r="41" spans="1:41" x14ac:dyDescent="0.4">
      <c r="A41" s="54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</row>
    <row r="42" spans="1:41" x14ac:dyDescent="0.4">
      <c r="A42" s="54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</row>
    <row r="43" spans="1:41" x14ac:dyDescent="0.4">
      <c r="A43" s="54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</row>
    <row r="44" spans="1:41" x14ac:dyDescent="0.4">
      <c r="A44" s="54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</row>
    <row r="45" spans="1:41" x14ac:dyDescent="0.4">
      <c r="A45" s="54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</row>
    <row r="46" spans="1:41" x14ac:dyDescent="0.4">
      <c r="A46" s="54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</row>
    <row r="47" spans="1:41" x14ac:dyDescent="0.4">
      <c r="A47" s="54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</row>
    <row r="48" spans="1:41" x14ac:dyDescent="0.4">
      <c r="A48" s="54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</row>
  </sheetData>
  <mergeCells count="7">
    <mergeCell ref="A1:U2"/>
    <mergeCell ref="A3:B3"/>
    <mergeCell ref="C3:D3"/>
    <mergeCell ref="A4:B4"/>
    <mergeCell ref="C4:D4"/>
    <mergeCell ref="A5:B5"/>
    <mergeCell ref="C5:D5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23.02.23 방전시험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2023-03-26T23:39:25Z</dcterms:modified>
</cp:coreProperties>
</file>