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10392"/>
  </bookViews>
  <sheets>
    <sheet name="측정자료" sheetId="5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C19" i="5" l="1"/>
  <c r="B19" i="5"/>
  <c r="D18" i="5" l="1"/>
  <c r="D17" i="5"/>
  <c r="D16" i="5"/>
  <c r="D15" i="5"/>
  <c r="D14" i="5"/>
  <c r="D13" i="5"/>
  <c r="D12" i="5"/>
  <c r="D11" i="5"/>
  <c r="D19" i="5" l="1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<sst xmlns="http://schemas.openxmlformats.org/spreadsheetml/2006/main" count="31" uniqueCount="31">
  <si>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</si>
  <si>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</si>
  <si>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</si>
  <si>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</si>
  <si>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</si>
  <si>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</si>
  <si>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</si>
  <si>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</si>
  <si>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</si>
  <si>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</si>
  <si>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</si>
  <si>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</si>
  <si>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</si>
  <si>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</si>
  <si>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</si>
  <si>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</si>
  <si>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</si>
  <si>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</si>
  <si>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</si>
  <si>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4월 19일</t>
    <phoneticPr fontId="19" type="noConversion"/>
  </si>
  <si>
    <t>KBS 전력운영부</t>
    <phoneticPr fontId="19" type="noConversion"/>
  </si>
  <si>
    <t>26 ~ 28</t>
    <phoneticPr fontId="19" type="noConversion"/>
  </si>
  <si>
    <t>BS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</si>
  <si>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</si>
  <si>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</si>
  <si>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</si>
  <si>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2022.11.07</t>
    <phoneticPr fontId="19" type="noConversion"/>
  </si>
  <si>
    <t>8EA</t>
    <phoneticPr fontId="19" type="noConversion"/>
  </si>
  <si>
    <t>LM200-12E</t>
    <phoneticPr fontId="19" type="noConversion"/>
  </si>
  <si>
    <t>발전기용</t>
    <phoneticPr fontId="19" type="noConversion"/>
  </si>
  <si>
    <t>내부저항(mΩ) 평균치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</si>
</sst>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quotePrefix="1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C9" sqref="C9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22</v>
      </c>
    </row>
    <row r="4" spans="1:6" s="13" customFormat="1">
      <c r="A4" s="10" t="s">
        <v>5</v>
      </c>
      <c r="B4" s="11" t="s">
        <v>20</v>
      </c>
      <c r="C4" s="12" t="s">
        <v>15</v>
      </c>
      <c r="D4" s="24" t="s">
        <v>21</v>
      </c>
    </row>
    <row r="5" spans="1:6" s="13" customFormat="1">
      <c r="A5" s="10" t="s">
        <v>18</v>
      </c>
      <c r="B5" s="11" t="s">
        <v>29</v>
      </c>
      <c r="C5" s="12" t="s">
        <v>12</v>
      </c>
      <c r="D5" s="30" t="s">
        <v>23</v>
      </c>
    </row>
    <row r="6" spans="1:6" s="13" customFormat="1">
      <c r="A6" s="10" t="s">
        <v>6</v>
      </c>
      <c r="B6" s="11" t="s">
        <v>28</v>
      </c>
      <c r="C6" s="12" t="s">
        <v>13</v>
      </c>
      <c r="D6" s="30" t="s">
        <v>24</v>
      </c>
    </row>
    <row r="7" spans="1:6" s="13" customFormat="1">
      <c r="A7" s="10" t="s">
        <v>16</v>
      </c>
      <c r="B7" s="24" t="s">
        <v>27</v>
      </c>
      <c r="C7" s="12" t="s">
        <v>14</v>
      </c>
      <c r="D7" s="30" t="s">
        <v>25</v>
      </c>
    </row>
    <row r="8" spans="1:6" s="13" customFormat="1">
      <c r="A8" s="14" t="s">
        <v>7</v>
      </c>
      <c r="B8" s="11" t="s">
        <v>26</v>
      </c>
      <c r="C8" s="12" t="s">
        <v>30</v>
      </c>
      <c r="D8" s="24">
        <v>2.33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7" customFormat="1" ht="15">
      <c r="A11" s="26">
        <v>1</v>
      </c>
      <c r="B11" s="10">
        <v>13.4</v>
      </c>
      <c r="C11" s="10">
        <v>2.298</v>
      </c>
      <c r="D11" s="20">
        <f>C11/D$8</f>
        <v>0.98626609442060087</v>
      </c>
    </row>
    <row r="12" spans="1:6" s="19" customFormat="1" ht="15">
      <c r="A12" s="10">
        <v>2</v>
      </c>
      <c r="B12" s="10">
        <v>13.43</v>
      </c>
      <c r="C12" s="10">
        <v>2.3109999999999999</v>
      </c>
      <c r="D12" s="20">
        <f t="shared" ref="D12:D18" si="0">C12/D$8</f>
        <v>0.99184549356223173</v>
      </c>
    </row>
    <row r="13" spans="1:6" s="19" customFormat="1" ht="15">
      <c r="A13" s="10">
        <v>3</v>
      </c>
      <c r="B13" s="10">
        <v>13.42</v>
      </c>
      <c r="C13" s="10">
        <v>2.3330000000000002</v>
      </c>
      <c r="D13" s="20">
        <f t="shared" si="0"/>
        <v>1.0012875536480688</v>
      </c>
    </row>
    <row r="14" spans="1:6" s="19" customFormat="1" ht="15">
      <c r="A14" s="10">
        <v>4</v>
      </c>
      <c r="B14" s="10">
        <v>13.41</v>
      </c>
      <c r="C14" s="10">
        <v>2.278</v>
      </c>
      <c r="D14" s="20">
        <f t="shared" si="0"/>
        <v>0.97768240343347634</v>
      </c>
    </row>
    <row r="15" spans="1:6" s="19" customFormat="1" ht="15">
      <c r="A15" s="10">
        <v>5</v>
      </c>
      <c r="B15" s="10">
        <v>13.4</v>
      </c>
      <c r="C15" s="10">
        <v>2.3039999999999998</v>
      </c>
      <c r="D15" s="20">
        <f t="shared" si="0"/>
        <v>0.98884120171673806</v>
      </c>
    </row>
    <row r="16" spans="1:6" s="19" customFormat="1" ht="15">
      <c r="A16" s="10">
        <v>6</v>
      </c>
      <c r="B16" s="10">
        <v>13.4</v>
      </c>
      <c r="C16" s="10">
        <v>2.3220000000000001</v>
      </c>
      <c r="D16" s="20">
        <f t="shared" si="0"/>
        <v>0.99656652360515019</v>
      </c>
    </row>
    <row r="17" spans="1:4" s="19" customFormat="1" ht="15">
      <c r="A17" s="10">
        <v>7</v>
      </c>
      <c r="B17" s="10">
        <v>13.4</v>
      </c>
      <c r="C17" s="10">
        <v>2.4500000000000002</v>
      </c>
      <c r="D17" s="20">
        <f t="shared" si="0"/>
        <v>1.0515021459227469</v>
      </c>
    </row>
    <row r="18" spans="1:4" s="27" customFormat="1" ht="15">
      <c r="A18" s="26">
        <v>8</v>
      </c>
      <c r="B18" s="10">
        <v>13.4</v>
      </c>
      <c r="C18" s="10">
        <v>2.3140000000000001</v>
      </c>
      <c r="D18" s="20">
        <f t="shared" si="0"/>
        <v>0.99313304721030038</v>
      </c>
    </row>
    <row r="19" spans="1:4" s="23" customFormat="1">
      <c r="A19" s="21" t="s">
        <v>10</v>
      </c>
      <c r="B19" s="22">
        <f>AVERAGE(B11:B18)</f>
        <v>13.407500000000002</v>
      </c>
      <c r="C19" s="22">
        <f>AVERAGE(C11:C18)</f>
        <v>2.3262499999999999</v>
      </c>
      <c r="D19" s="25">
        <f>AVERAGE(D11:D18)</f>
        <v>0.99839055793991416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2023-04-19T23:50:17Z</dcterms:modified>
</cp:coreProperties>
</file>