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내부저항자료\20221026KT김해\"/>
    </mc:Choice>
  </mc:AlternateContent>
  <bookViews>
    <workbookView xWindow="0" yWindow="0" windowWidth="19200" windowHeight="6972" activeTab="7"/>
  </bookViews>
  <sheets>
    <sheet name="UPS2-1" sheetId="25" r:id="rId1"/>
    <sheet name="UPS1-1" sheetId="3" r:id="rId2"/>
    <sheet name="UPS1-2" sheetId="4" r:id="rId3"/>
    <sheet name="UPS1-3" sheetId="5" r:id="rId4"/>
    <sheet name="UPS1-4" sheetId="6" r:id="rId5"/>
    <sheet name="UPS1-5" sheetId="7" r:id="rId6"/>
    <sheet name="UPS1-6" sheetId="8" r:id="rId7"/>
    <sheet name="정류기용 1" sheetId="10" r:id="rId8"/>
    <sheet name="정류기용 2" sheetId="11" r:id="rId9"/>
  </sheets>
  <definedNames>
    <definedName name="_xlnm._FilterDatabase" localSheetId="1" hidden="1">'UPS1-1'!$A$34:$J$274</definedName>
    <definedName name="_xlnm._FilterDatabase" localSheetId="2" hidden="1">'UPS1-2'!$A$34:$J$274</definedName>
    <definedName name="_xlnm._FilterDatabase" localSheetId="3" hidden="1">'UPS1-3'!$A$34:$J$274</definedName>
    <definedName name="_xlnm._FilterDatabase" localSheetId="4" hidden="1">'UPS1-4'!$A$34:$J$274</definedName>
    <definedName name="_xlnm._FilterDatabase" localSheetId="5" hidden="1">'UPS1-5'!$A$34:$J$274</definedName>
    <definedName name="_xlnm._FilterDatabase" localSheetId="6" hidden="1">'UPS1-6'!$A$34:$J$274</definedName>
    <definedName name="_xlnm._FilterDatabase" localSheetId="0" hidden="1">'UPS2-1'!$A$34:$J$274</definedName>
    <definedName name="_xlnm._FilterDatabase" localSheetId="7" hidden="1">'정류기용 1'!$A$34:$J$58</definedName>
    <definedName name="_xlnm._FilterDatabase" localSheetId="8" hidden="1">'정류기용 2'!$A$34:$J$58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6" i="25" l="1"/>
  <c r="J37" i="25"/>
  <c r="J38" i="25"/>
  <c r="J39" i="25"/>
  <c r="J40" i="25"/>
  <c r="J41" i="25"/>
  <c r="J42" i="25"/>
  <c r="J43" i="25"/>
  <c r="J44" i="25"/>
  <c r="J45" i="25"/>
  <c r="J46" i="25"/>
  <c r="J47" i="25"/>
  <c r="J48" i="25"/>
  <c r="J49" i="25"/>
  <c r="J50" i="25"/>
  <c r="J51" i="25"/>
  <c r="J52" i="25"/>
  <c r="J53" i="25"/>
  <c r="J54" i="25"/>
  <c r="J55" i="25"/>
  <c r="J56" i="25"/>
  <c r="J57" i="25"/>
  <c r="J58" i="25"/>
  <c r="J59" i="25"/>
  <c r="J60" i="25"/>
  <c r="J61" i="25"/>
  <c r="J62" i="25"/>
  <c r="J63" i="25"/>
  <c r="J64" i="25"/>
  <c r="J65" i="25"/>
  <c r="J66" i="25"/>
  <c r="J67" i="25"/>
  <c r="J68" i="25"/>
  <c r="J69" i="25"/>
  <c r="J70" i="25"/>
  <c r="J71" i="25"/>
  <c r="J72" i="25"/>
  <c r="J73" i="25"/>
  <c r="J74" i="25"/>
  <c r="J75" i="25"/>
  <c r="J76" i="25"/>
  <c r="J77" i="25"/>
  <c r="J78" i="25"/>
  <c r="J79" i="25"/>
  <c r="J80" i="25"/>
  <c r="J81" i="25"/>
  <c r="J82" i="25"/>
  <c r="J83" i="25"/>
  <c r="J84" i="25"/>
  <c r="J85" i="25"/>
  <c r="J86" i="25"/>
  <c r="J87" i="25"/>
  <c r="J88" i="25"/>
  <c r="J89" i="25"/>
  <c r="J90" i="25"/>
  <c r="J91" i="25"/>
  <c r="J92" i="25"/>
  <c r="J93" i="25"/>
  <c r="J94" i="25"/>
  <c r="J95" i="25"/>
  <c r="J96" i="25"/>
  <c r="J97" i="25"/>
  <c r="J98" i="25"/>
  <c r="J99" i="25"/>
  <c r="J100" i="25"/>
  <c r="J101" i="25"/>
  <c r="J102" i="25"/>
  <c r="J103" i="25"/>
  <c r="J104" i="25"/>
  <c r="J105" i="25"/>
  <c r="J106" i="25"/>
  <c r="J107" i="25"/>
  <c r="J108" i="25"/>
  <c r="J109" i="25"/>
  <c r="J110" i="25"/>
  <c r="J111" i="25"/>
  <c r="J112" i="25"/>
  <c r="J113" i="25"/>
  <c r="J114" i="25"/>
  <c r="J115" i="25"/>
  <c r="J116" i="25"/>
  <c r="J117" i="25"/>
  <c r="J118" i="25"/>
  <c r="J119" i="25"/>
  <c r="J120" i="25"/>
  <c r="J121" i="25"/>
  <c r="J122" i="25"/>
  <c r="J123" i="25"/>
  <c r="J124" i="25"/>
  <c r="J125" i="25"/>
  <c r="J126" i="25"/>
  <c r="J127" i="25"/>
  <c r="J128" i="25"/>
  <c r="J129" i="25"/>
  <c r="J130" i="25"/>
  <c r="J131" i="25"/>
  <c r="J132" i="25"/>
  <c r="J133" i="25"/>
  <c r="J134" i="25"/>
  <c r="J135" i="25"/>
  <c r="J136" i="25"/>
  <c r="J137" i="25"/>
  <c r="J138" i="25"/>
  <c r="J139" i="25"/>
  <c r="J140" i="25"/>
  <c r="J141" i="25"/>
  <c r="J142" i="25"/>
  <c r="J143" i="25"/>
  <c r="J144" i="25"/>
  <c r="J145" i="25"/>
  <c r="J146" i="25"/>
  <c r="J147" i="25"/>
  <c r="J148" i="25"/>
  <c r="J149" i="25"/>
  <c r="J150" i="25"/>
  <c r="J151" i="25"/>
  <c r="J152" i="25"/>
  <c r="J153" i="25"/>
  <c r="J154" i="25"/>
  <c r="J155" i="25"/>
  <c r="J156" i="25"/>
  <c r="J157" i="25"/>
  <c r="J158" i="25"/>
  <c r="J159" i="25"/>
  <c r="J160" i="25"/>
  <c r="J161" i="25"/>
  <c r="J162" i="25"/>
  <c r="J163" i="25"/>
  <c r="J164" i="25"/>
  <c r="J165" i="25"/>
  <c r="J166" i="25"/>
  <c r="J167" i="25"/>
  <c r="J168" i="25"/>
  <c r="J169" i="25"/>
  <c r="J170" i="25"/>
  <c r="J171" i="25"/>
  <c r="J172" i="25"/>
  <c r="J173" i="25"/>
  <c r="J174" i="25"/>
  <c r="J175" i="25"/>
  <c r="J176" i="25"/>
  <c r="J177" i="25"/>
  <c r="J178" i="25"/>
  <c r="J179" i="25"/>
  <c r="J180" i="25"/>
  <c r="J181" i="25"/>
  <c r="J182" i="25"/>
  <c r="J183" i="25"/>
  <c r="J184" i="25"/>
  <c r="J185" i="25"/>
  <c r="J186" i="25"/>
  <c r="J187" i="25"/>
  <c r="J188" i="25"/>
  <c r="J189" i="25"/>
  <c r="J190" i="25"/>
  <c r="J191" i="25"/>
  <c r="J192" i="25"/>
  <c r="J193" i="25"/>
  <c r="J194" i="25"/>
  <c r="J195" i="25"/>
  <c r="J196" i="25"/>
  <c r="J197" i="25"/>
  <c r="J198" i="25"/>
  <c r="J199" i="25"/>
  <c r="J200" i="25"/>
  <c r="J201" i="25"/>
  <c r="J202" i="25"/>
  <c r="J203" i="25"/>
  <c r="J204" i="25"/>
  <c r="J205" i="25"/>
  <c r="J206" i="25"/>
  <c r="J207" i="25"/>
  <c r="J208" i="25"/>
  <c r="J209" i="25"/>
  <c r="J210" i="25"/>
  <c r="J211" i="25"/>
  <c r="J212" i="25"/>
  <c r="J213" i="25"/>
  <c r="J214" i="25"/>
  <c r="J215" i="25"/>
  <c r="J216" i="25"/>
  <c r="J217" i="25"/>
  <c r="J218" i="25"/>
  <c r="J219" i="25"/>
  <c r="J220" i="25"/>
  <c r="J221" i="25"/>
  <c r="J222" i="25"/>
  <c r="J223" i="25"/>
  <c r="J224" i="25"/>
  <c r="J225" i="25"/>
  <c r="J226" i="25"/>
  <c r="J227" i="25"/>
  <c r="J228" i="25"/>
  <c r="J229" i="25"/>
  <c r="J230" i="25"/>
  <c r="J231" i="25"/>
  <c r="J232" i="25"/>
  <c r="J233" i="25"/>
  <c r="J234" i="25"/>
  <c r="J235" i="25"/>
  <c r="J236" i="25"/>
  <c r="J237" i="25"/>
  <c r="J238" i="25"/>
  <c r="J239" i="25"/>
  <c r="J240" i="25"/>
  <c r="J241" i="25"/>
  <c r="J242" i="25"/>
  <c r="J243" i="25"/>
  <c r="J244" i="25"/>
  <c r="J245" i="25"/>
  <c r="J246" i="25"/>
  <c r="J247" i="25"/>
  <c r="J248" i="25"/>
  <c r="J249" i="25"/>
  <c r="J250" i="25"/>
  <c r="J251" i="25"/>
  <c r="J252" i="25"/>
  <c r="J253" i="25"/>
  <c r="J254" i="25"/>
  <c r="J255" i="25"/>
  <c r="J256" i="25"/>
  <c r="J257" i="25"/>
  <c r="J258" i="25"/>
  <c r="J259" i="25"/>
  <c r="J260" i="25"/>
  <c r="J261" i="25"/>
  <c r="J262" i="25"/>
  <c r="J263" i="25"/>
  <c r="J264" i="25"/>
  <c r="J265" i="25"/>
  <c r="J266" i="25"/>
  <c r="J267" i="25"/>
  <c r="J268" i="25"/>
  <c r="J269" i="25"/>
  <c r="J270" i="25"/>
  <c r="J271" i="25"/>
  <c r="J272" i="25"/>
  <c r="J273" i="25"/>
  <c r="J274" i="25"/>
  <c r="J35" i="25"/>
  <c r="G8" i="25" l="1"/>
  <c r="G7" i="25"/>
  <c r="G6" i="25"/>
  <c r="G5" i="25"/>
  <c r="G4" i="25"/>
  <c r="G3" i="25"/>
  <c r="I36" i="11" l="1"/>
  <c r="I37" i="11"/>
  <c r="I38" i="11"/>
  <c r="I39" i="11"/>
  <c r="I40" i="11"/>
  <c r="I41" i="11"/>
  <c r="I42" i="11"/>
  <c r="I43" i="11"/>
  <c r="I44" i="11"/>
  <c r="I45" i="11"/>
  <c r="I46" i="11"/>
  <c r="I47" i="11"/>
  <c r="I48" i="11"/>
  <c r="I49" i="11"/>
  <c r="I50" i="11"/>
  <c r="I51" i="11"/>
  <c r="I52" i="11"/>
  <c r="I53" i="11"/>
  <c r="I54" i="11"/>
  <c r="I55" i="11"/>
  <c r="I56" i="11"/>
  <c r="I57" i="11"/>
  <c r="I58" i="11"/>
  <c r="I35" i="11"/>
  <c r="G8" i="11"/>
  <c r="G7" i="11"/>
  <c r="G6" i="11"/>
  <c r="G5" i="11"/>
  <c r="G4" i="11"/>
  <c r="G3" i="11"/>
  <c r="I36" i="10"/>
  <c r="I37" i="10"/>
  <c r="I38" i="10"/>
  <c r="I39" i="10"/>
  <c r="I40" i="10"/>
  <c r="I41" i="10"/>
  <c r="I42" i="10"/>
  <c r="I43" i="10"/>
  <c r="I44" i="10"/>
  <c r="I45" i="10"/>
  <c r="I46" i="10"/>
  <c r="I47" i="10"/>
  <c r="I48" i="10"/>
  <c r="I49" i="10"/>
  <c r="I50" i="10"/>
  <c r="I51" i="10"/>
  <c r="I52" i="10"/>
  <c r="I53" i="10"/>
  <c r="I54" i="10"/>
  <c r="I55" i="10"/>
  <c r="I56" i="10"/>
  <c r="I57" i="10"/>
  <c r="I58" i="10"/>
  <c r="I35" i="10"/>
  <c r="G8" i="10"/>
  <c r="G7" i="10"/>
  <c r="G6" i="10"/>
  <c r="G5" i="10"/>
  <c r="G4" i="10"/>
  <c r="G3" i="10"/>
  <c r="I36" i="8"/>
  <c r="I37" i="8"/>
  <c r="I38" i="8"/>
  <c r="I39" i="8"/>
  <c r="I40" i="8"/>
  <c r="I41" i="8"/>
  <c r="I42" i="8"/>
  <c r="I43" i="8"/>
  <c r="I44" i="8"/>
  <c r="I45" i="8"/>
  <c r="I46" i="8"/>
  <c r="I47" i="8"/>
  <c r="I48" i="8"/>
  <c r="I49" i="8"/>
  <c r="I50" i="8"/>
  <c r="I51" i="8"/>
  <c r="I52" i="8"/>
  <c r="I53" i="8"/>
  <c r="I54" i="8"/>
  <c r="I55" i="8"/>
  <c r="I56" i="8"/>
  <c r="I57" i="8"/>
  <c r="I58" i="8"/>
  <c r="I59" i="8"/>
  <c r="I60" i="8"/>
  <c r="I61" i="8"/>
  <c r="I62" i="8"/>
  <c r="I63" i="8"/>
  <c r="I64" i="8"/>
  <c r="I65" i="8"/>
  <c r="I66" i="8"/>
  <c r="I67" i="8"/>
  <c r="I68" i="8"/>
  <c r="I69" i="8"/>
  <c r="I70" i="8"/>
  <c r="I71" i="8"/>
  <c r="I72" i="8"/>
  <c r="I73" i="8"/>
  <c r="I74" i="8"/>
  <c r="I75" i="8"/>
  <c r="I76" i="8"/>
  <c r="I77" i="8"/>
  <c r="I78" i="8"/>
  <c r="I79" i="8"/>
  <c r="I80" i="8"/>
  <c r="I81" i="8"/>
  <c r="I82" i="8"/>
  <c r="I83" i="8"/>
  <c r="I84" i="8"/>
  <c r="I85" i="8"/>
  <c r="I86" i="8"/>
  <c r="I87" i="8"/>
  <c r="I88" i="8"/>
  <c r="I89" i="8"/>
  <c r="I90" i="8"/>
  <c r="I91" i="8"/>
  <c r="I92" i="8"/>
  <c r="I93" i="8"/>
  <c r="I94" i="8"/>
  <c r="I95" i="8"/>
  <c r="I96" i="8"/>
  <c r="I97" i="8"/>
  <c r="I98" i="8"/>
  <c r="I99" i="8"/>
  <c r="I100" i="8"/>
  <c r="I101" i="8"/>
  <c r="I102" i="8"/>
  <c r="I103" i="8"/>
  <c r="I104" i="8"/>
  <c r="I105" i="8"/>
  <c r="I106" i="8"/>
  <c r="I107" i="8"/>
  <c r="I108" i="8"/>
  <c r="I109" i="8"/>
  <c r="I110" i="8"/>
  <c r="I111" i="8"/>
  <c r="I112" i="8"/>
  <c r="I113" i="8"/>
  <c r="I114" i="8"/>
  <c r="I115" i="8"/>
  <c r="I116" i="8"/>
  <c r="I117" i="8"/>
  <c r="I118" i="8"/>
  <c r="I119" i="8"/>
  <c r="I120" i="8"/>
  <c r="I121" i="8"/>
  <c r="I122" i="8"/>
  <c r="I123" i="8"/>
  <c r="I124" i="8"/>
  <c r="I125" i="8"/>
  <c r="I126" i="8"/>
  <c r="I127" i="8"/>
  <c r="I128" i="8"/>
  <c r="I129" i="8"/>
  <c r="I130" i="8"/>
  <c r="I131" i="8"/>
  <c r="I132" i="8"/>
  <c r="I133" i="8"/>
  <c r="I134" i="8"/>
  <c r="I135" i="8"/>
  <c r="I136" i="8"/>
  <c r="I137" i="8"/>
  <c r="I138" i="8"/>
  <c r="I139" i="8"/>
  <c r="I140" i="8"/>
  <c r="I141" i="8"/>
  <c r="I142" i="8"/>
  <c r="I143" i="8"/>
  <c r="I144" i="8"/>
  <c r="I145" i="8"/>
  <c r="I146" i="8"/>
  <c r="I147" i="8"/>
  <c r="I148" i="8"/>
  <c r="I149" i="8"/>
  <c r="I150" i="8"/>
  <c r="I151" i="8"/>
  <c r="I152" i="8"/>
  <c r="I153" i="8"/>
  <c r="I154" i="8"/>
  <c r="I155" i="8"/>
  <c r="I156" i="8"/>
  <c r="I157" i="8"/>
  <c r="I158" i="8"/>
  <c r="I159" i="8"/>
  <c r="I160" i="8"/>
  <c r="I161" i="8"/>
  <c r="I162" i="8"/>
  <c r="I163" i="8"/>
  <c r="I164" i="8"/>
  <c r="I165" i="8"/>
  <c r="I166" i="8"/>
  <c r="I167" i="8"/>
  <c r="I168" i="8"/>
  <c r="I169" i="8"/>
  <c r="I170" i="8"/>
  <c r="I171" i="8"/>
  <c r="I172" i="8"/>
  <c r="I173" i="8"/>
  <c r="I174" i="8"/>
  <c r="I175" i="8"/>
  <c r="I176" i="8"/>
  <c r="I177" i="8"/>
  <c r="I178" i="8"/>
  <c r="I179" i="8"/>
  <c r="I180" i="8"/>
  <c r="I181" i="8"/>
  <c r="I182" i="8"/>
  <c r="I183" i="8"/>
  <c r="I184" i="8"/>
  <c r="I185" i="8"/>
  <c r="I186" i="8"/>
  <c r="I187" i="8"/>
  <c r="I188" i="8"/>
  <c r="I189" i="8"/>
  <c r="I190" i="8"/>
  <c r="I191" i="8"/>
  <c r="I192" i="8"/>
  <c r="I193" i="8"/>
  <c r="I194" i="8"/>
  <c r="I195" i="8"/>
  <c r="I196" i="8"/>
  <c r="I197" i="8"/>
  <c r="I198" i="8"/>
  <c r="I199" i="8"/>
  <c r="I200" i="8"/>
  <c r="I201" i="8"/>
  <c r="I202" i="8"/>
  <c r="I203" i="8"/>
  <c r="I204" i="8"/>
  <c r="I205" i="8"/>
  <c r="I206" i="8"/>
  <c r="I207" i="8"/>
  <c r="I208" i="8"/>
  <c r="I209" i="8"/>
  <c r="I210" i="8"/>
  <c r="I211" i="8"/>
  <c r="I212" i="8"/>
  <c r="I213" i="8"/>
  <c r="I214" i="8"/>
  <c r="I215" i="8"/>
  <c r="I216" i="8"/>
  <c r="I217" i="8"/>
  <c r="I218" i="8"/>
  <c r="I219" i="8"/>
  <c r="I220" i="8"/>
  <c r="I221" i="8"/>
  <c r="I222" i="8"/>
  <c r="I223" i="8"/>
  <c r="I224" i="8"/>
  <c r="I225" i="8"/>
  <c r="I226" i="8"/>
  <c r="I227" i="8"/>
  <c r="I228" i="8"/>
  <c r="I229" i="8"/>
  <c r="I230" i="8"/>
  <c r="I231" i="8"/>
  <c r="I232" i="8"/>
  <c r="I233" i="8"/>
  <c r="I234" i="8"/>
  <c r="I235" i="8"/>
  <c r="I236" i="8"/>
  <c r="I237" i="8"/>
  <c r="I238" i="8"/>
  <c r="I239" i="8"/>
  <c r="I240" i="8"/>
  <c r="I241" i="8"/>
  <c r="I242" i="8"/>
  <c r="I243" i="8"/>
  <c r="I244" i="8"/>
  <c r="I245" i="8"/>
  <c r="I246" i="8"/>
  <c r="I247" i="8"/>
  <c r="I248" i="8"/>
  <c r="I249" i="8"/>
  <c r="I250" i="8"/>
  <c r="I251" i="8"/>
  <c r="I252" i="8"/>
  <c r="I253" i="8"/>
  <c r="I254" i="8"/>
  <c r="I255" i="8"/>
  <c r="I256" i="8"/>
  <c r="I257" i="8"/>
  <c r="I258" i="8"/>
  <c r="I259" i="8"/>
  <c r="I260" i="8"/>
  <c r="I261" i="8"/>
  <c r="I262" i="8"/>
  <c r="I263" i="8"/>
  <c r="I264" i="8"/>
  <c r="I265" i="8"/>
  <c r="I266" i="8"/>
  <c r="I267" i="8"/>
  <c r="I268" i="8"/>
  <c r="I269" i="8"/>
  <c r="I270" i="8"/>
  <c r="I271" i="8"/>
  <c r="I272" i="8"/>
  <c r="I273" i="8"/>
  <c r="I274" i="8"/>
  <c r="I35" i="8"/>
  <c r="G8" i="8"/>
  <c r="G7" i="8"/>
  <c r="G6" i="8"/>
  <c r="G5" i="8"/>
  <c r="G4" i="8"/>
  <c r="G3" i="8"/>
  <c r="I36" i="7"/>
  <c r="I37" i="7"/>
  <c r="I38" i="7"/>
  <c r="I39" i="7"/>
  <c r="I40" i="7"/>
  <c r="I41" i="7"/>
  <c r="I42" i="7"/>
  <c r="I43" i="7"/>
  <c r="I44" i="7"/>
  <c r="I45" i="7"/>
  <c r="I46" i="7"/>
  <c r="I47" i="7"/>
  <c r="I48" i="7"/>
  <c r="I49" i="7"/>
  <c r="I50" i="7"/>
  <c r="I51" i="7"/>
  <c r="I52" i="7"/>
  <c r="I53" i="7"/>
  <c r="I54" i="7"/>
  <c r="I55" i="7"/>
  <c r="I56" i="7"/>
  <c r="I57" i="7"/>
  <c r="I58" i="7"/>
  <c r="I59" i="7"/>
  <c r="I60" i="7"/>
  <c r="I61" i="7"/>
  <c r="I62" i="7"/>
  <c r="I63" i="7"/>
  <c r="I64" i="7"/>
  <c r="I65" i="7"/>
  <c r="I66" i="7"/>
  <c r="I67" i="7"/>
  <c r="I68" i="7"/>
  <c r="I69" i="7"/>
  <c r="I70" i="7"/>
  <c r="I71" i="7"/>
  <c r="I72" i="7"/>
  <c r="I73" i="7"/>
  <c r="I74" i="7"/>
  <c r="I75" i="7"/>
  <c r="I76" i="7"/>
  <c r="I77" i="7"/>
  <c r="I78" i="7"/>
  <c r="I79" i="7"/>
  <c r="I80" i="7"/>
  <c r="I81" i="7"/>
  <c r="I82" i="7"/>
  <c r="I83" i="7"/>
  <c r="I84" i="7"/>
  <c r="I85" i="7"/>
  <c r="I86" i="7"/>
  <c r="I87" i="7"/>
  <c r="I88" i="7"/>
  <c r="I89" i="7"/>
  <c r="I90" i="7"/>
  <c r="I91" i="7"/>
  <c r="I92" i="7"/>
  <c r="I93" i="7"/>
  <c r="I94" i="7"/>
  <c r="I95" i="7"/>
  <c r="I96" i="7"/>
  <c r="I97" i="7"/>
  <c r="I98" i="7"/>
  <c r="I99" i="7"/>
  <c r="I100" i="7"/>
  <c r="I101" i="7"/>
  <c r="I102" i="7"/>
  <c r="I103" i="7"/>
  <c r="I104" i="7"/>
  <c r="I105" i="7"/>
  <c r="I106" i="7"/>
  <c r="I107" i="7"/>
  <c r="I108" i="7"/>
  <c r="I109" i="7"/>
  <c r="I110" i="7"/>
  <c r="I111" i="7"/>
  <c r="I112" i="7"/>
  <c r="I113" i="7"/>
  <c r="I114" i="7"/>
  <c r="I115" i="7"/>
  <c r="I116" i="7"/>
  <c r="I117" i="7"/>
  <c r="I118" i="7"/>
  <c r="I119" i="7"/>
  <c r="I120" i="7"/>
  <c r="I121" i="7"/>
  <c r="I122" i="7"/>
  <c r="I123" i="7"/>
  <c r="I124" i="7"/>
  <c r="I125" i="7"/>
  <c r="I126" i="7"/>
  <c r="I127" i="7"/>
  <c r="I128" i="7"/>
  <c r="I129" i="7"/>
  <c r="I130" i="7"/>
  <c r="I131" i="7"/>
  <c r="I132" i="7"/>
  <c r="I133" i="7"/>
  <c r="I134" i="7"/>
  <c r="I135" i="7"/>
  <c r="I136" i="7"/>
  <c r="I137" i="7"/>
  <c r="I138" i="7"/>
  <c r="I139" i="7"/>
  <c r="I140" i="7"/>
  <c r="I141" i="7"/>
  <c r="I142" i="7"/>
  <c r="I143" i="7"/>
  <c r="I144" i="7"/>
  <c r="I145" i="7"/>
  <c r="I146" i="7"/>
  <c r="I147" i="7"/>
  <c r="I148" i="7"/>
  <c r="I149" i="7"/>
  <c r="I150" i="7"/>
  <c r="I151" i="7"/>
  <c r="I152" i="7"/>
  <c r="I153" i="7"/>
  <c r="I154" i="7"/>
  <c r="I155" i="7"/>
  <c r="I156" i="7"/>
  <c r="I157" i="7"/>
  <c r="I158" i="7"/>
  <c r="I159" i="7"/>
  <c r="I160" i="7"/>
  <c r="I161" i="7"/>
  <c r="I162" i="7"/>
  <c r="I163" i="7"/>
  <c r="I164" i="7"/>
  <c r="I165" i="7"/>
  <c r="I166" i="7"/>
  <c r="I167" i="7"/>
  <c r="I168" i="7"/>
  <c r="I169" i="7"/>
  <c r="I170" i="7"/>
  <c r="I171" i="7"/>
  <c r="I172" i="7"/>
  <c r="I173" i="7"/>
  <c r="I174" i="7"/>
  <c r="I175" i="7"/>
  <c r="I176" i="7"/>
  <c r="I177" i="7"/>
  <c r="I178" i="7"/>
  <c r="I179" i="7"/>
  <c r="I180" i="7"/>
  <c r="I181" i="7"/>
  <c r="I182" i="7"/>
  <c r="I183" i="7"/>
  <c r="I184" i="7"/>
  <c r="I185" i="7"/>
  <c r="I186" i="7"/>
  <c r="I187" i="7"/>
  <c r="I188" i="7"/>
  <c r="I189" i="7"/>
  <c r="I190" i="7"/>
  <c r="I191" i="7"/>
  <c r="I192" i="7"/>
  <c r="I193" i="7"/>
  <c r="I194" i="7"/>
  <c r="I195" i="7"/>
  <c r="I196" i="7"/>
  <c r="I197" i="7"/>
  <c r="I198" i="7"/>
  <c r="I199" i="7"/>
  <c r="I200" i="7"/>
  <c r="I201" i="7"/>
  <c r="I202" i="7"/>
  <c r="I203" i="7"/>
  <c r="I204" i="7"/>
  <c r="I205" i="7"/>
  <c r="I206" i="7"/>
  <c r="I207" i="7"/>
  <c r="I208" i="7"/>
  <c r="I209" i="7"/>
  <c r="I210" i="7"/>
  <c r="I211" i="7"/>
  <c r="I212" i="7"/>
  <c r="I213" i="7"/>
  <c r="I214" i="7"/>
  <c r="I215" i="7"/>
  <c r="I216" i="7"/>
  <c r="I217" i="7"/>
  <c r="I218" i="7"/>
  <c r="I219" i="7"/>
  <c r="I220" i="7"/>
  <c r="I221" i="7"/>
  <c r="I222" i="7"/>
  <c r="I223" i="7"/>
  <c r="I224" i="7"/>
  <c r="I225" i="7"/>
  <c r="I226" i="7"/>
  <c r="I227" i="7"/>
  <c r="I228" i="7"/>
  <c r="I229" i="7"/>
  <c r="I230" i="7"/>
  <c r="I231" i="7"/>
  <c r="I232" i="7"/>
  <c r="I233" i="7"/>
  <c r="I234" i="7"/>
  <c r="I235" i="7"/>
  <c r="I236" i="7"/>
  <c r="I237" i="7"/>
  <c r="I238" i="7"/>
  <c r="I239" i="7"/>
  <c r="I240" i="7"/>
  <c r="I241" i="7"/>
  <c r="I242" i="7"/>
  <c r="I243" i="7"/>
  <c r="I244" i="7"/>
  <c r="I245" i="7"/>
  <c r="I246" i="7"/>
  <c r="I247" i="7"/>
  <c r="I248" i="7"/>
  <c r="I249" i="7"/>
  <c r="I250" i="7"/>
  <c r="I251" i="7"/>
  <c r="I252" i="7"/>
  <c r="I253" i="7"/>
  <c r="I254" i="7"/>
  <c r="I255" i="7"/>
  <c r="I256" i="7"/>
  <c r="I257" i="7"/>
  <c r="I258" i="7"/>
  <c r="I259" i="7"/>
  <c r="I260" i="7"/>
  <c r="I261" i="7"/>
  <c r="I262" i="7"/>
  <c r="I263" i="7"/>
  <c r="I264" i="7"/>
  <c r="I265" i="7"/>
  <c r="I266" i="7"/>
  <c r="I267" i="7"/>
  <c r="I268" i="7"/>
  <c r="I269" i="7"/>
  <c r="I270" i="7"/>
  <c r="I271" i="7"/>
  <c r="I272" i="7"/>
  <c r="I273" i="7"/>
  <c r="I274" i="7"/>
  <c r="I35" i="7"/>
  <c r="G8" i="7"/>
  <c r="G7" i="7"/>
  <c r="G6" i="7"/>
  <c r="G5" i="7"/>
  <c r="G4" i="7"/>
  <c r="G3" i="7"/>
  <c r="I36" i="6"/>
  <c r="I37" i="6"/>
  <c r="I38" i="6"/>
  <c r="I39" i="6"/>
  <c r="I40" i="6"/>
  <c r="I41" i="6"/>
  <c r="I42" i="6"/>
  <c r="I43" i="6"/>
  <c r="I44" i="6"/>
  <c r="I45" i="6"/>
  <c r="I46" i="6"/>
  <c r="I47" i="6"/>
  <c r="I48" i="6"/>
  <c r="I49" i="6"/>
  <c r="I50" i="6"/>
  <c r="I51" i="6"/>
  <c r="I52" i="6"/>
  <c r="I53" i="6"/>
  <c r="I54" i="6"/>
  <c r="I55" i="6"/>
  <c r="I56" i="6"/>
  <c r="I57" i="6"/>
  <c r="I58" i="6"/>
  <c r="I59" i="6"/>
  <c r="I60" i="6"/>
  <c r="I61" i="6"/>
  <c r="I62" i="6"/>
  <c r="I63" i="6"/>
  <c r="I64" i="6"/>
  <c r="I65" i="6"/>
  <c r="I66" i="6"/>
  <c r="I67" i="6"/>
  <c r="I68" i="6"/>
  <c r="I69" i="6"/>
  <c r="I70" i="6"/>
  <c r="I71" i="6"/>
  <c r="I72" i="6"/>
  <c r="I73" i="6"/>
  <c r="I74" i="6"/>
  <c r="I75" i="6"/>
  <c r="I76" i="6"/>
  <c r="I77" i="6"/>
  <c r="I78" i="6"/>
  <c r="I79" i="6"/>
  <c r="I80" i="6"/>
  <c r="I81" i="6"/>
  <c r="I82" i="6"/>
  <c r="I83" i="6"/>
  <c r="I84" i="6"/>
  <c r="I85" i="6"/>
  <c r="I86" i="6"/>
  <c r="I87" i="6"/>
  <c r="I88" i="6"/>
  <c r="I89" i="6"/>
  <c r="I90" i="6"/>
  <c r="I91" i="6"/>
  <c r="I92" i="6"/>
  <c r="I93" i="6"/>
  <c r="I94" i="6"/>
  <c r="I95" i="6"/>
  <c r="I96" i="6"/>
  <c r="I97" i="6"/>
  <c r="I98" i="6"/>
  <c r="I99" i="6"/>
  <c r="I100" i="6"/>
  <c r="I101" i="6"/>
  <c r="I102" i="6"/>
  <c r="I103" i="6"/>
  <c r="I104" i="6"/>
  <c r="I105" i="6"/>
  <c r="I106" i="6"/>
  <c r="I107" i="6"/>
  <c r="I108" i="6"/>
  <c r="I109" i="6"/>
  <c r="I110" i="6"/>
  <c r="I111" i="6"/>
  <c r="I112" i="6"/>
  <c r="I113" i="6"/>
  <c r="I114" i="6"/>
  <c r="I115" i="6"/>
  <c r="I116" i="6"/>
  <c r="I117" i="6"/>
  <c r="I118" i="6"/>
  <c r="I119" i="6"/>
  <c r="I120" i="6"/>
  <c r="I121" i="6"/>
  <c r="I122" i="6"/>
  <c r="I123" i="6"/>
  <c r="I124" i="6"/>
  <c r="I125" i="6"/>
  <c r="I126" i="6"/>
  <c r="I127" i="6"/>
  <c r="I128" i="6"/>
  <c r="I129" i="6"/>
  <c r="I130" i="6"/>
  <c r="I131" i="6"/>
  <c r="I132" i="6"/>
  <c r="I133" i="6"/>
  <c r="I134" i="6"/>
  <c r="I135" i="6"/>
  <c r="I136" i="6"/>
  <c r="I137" i="6"/>
  <c r="I138" i="6"/>
  <c r="I139" i="6"/>
  <c r="I140" i="6"/>
  <c r="I141" i="6"/>
  <c r="I142" i="6"/>
  <c r="I143" i="6"/>
  <c r="I144" i="6"/>
  <c r="I145" i="6"/>
  <c r="I146" i="6"/>
  <c r="I147" i="6"/>
  <c r="I148" i="6"/>
  <c r="I149" i="6"/>
  <c r="I150" i="6"/>
  <c r="I151" i="6"/>
  <c r="I152" i="6"/>
  <c r="I153" i="6"/>
  <c r="I154" i="6"/>
  <c r="I155" i="6"/>
  <c r="I156" i="6"/>
  <c r="I157" i="6"/>
  <c r="I158" i="6"/>
  <c r="I159" i="6"/>
  <c r="I160" i="6"/>
  <c r="I161" i="6"/>
  <c r="I162" i="6"/>
  <c r="I163" i="6"/>
  <c r="I164" i="6"/>
  <c r="I165" i="6"/>
  <c r="I166" i="6"/>
  <c r="I167" i="6"/>
  <c r="I168" i="6"/>
  <c r="I169" i="6"/>
  <c r="I170" i="6"/>
  <c r="I171" i="6"/>
  <c r="I172" i="6"/>
  <c r="I173" i="6"/>
  <c r="I174" i="6"/>
  <c r="I175" i="6"/>
  <c r="I176" i="6"/>
  <c r="I177" i="6"/>
  <c r="I178" i="6"/>
  <c r="I179" i="6"/>
  <c r="I180" i="6"/>
  <c r="I181" i="6"/>
  <c r="I182" i="6"/>
  <c r="I183" i="6"/>
  <c r="I184" i="6"/>
  <c r="I185" i="6"/>
  <c r="I186" i="6"/>
  <c r="I187" i="6"/>
  <c r="I188" i="6"/>
  <c r="I189" i="6"/>
  <c r="I190" i="6"/>
  <c r="I191" i="6"/>
  <c r="I192" i="6"/>
  <c r="I193" i="6"/>
  <c r="I194" i="6"/>
  <c r="I195" i="6"/>
  <c r="I196" i="6"/>
  <c r="I197" i="6"/>
  <c r="I198" i="6"/>
  <c r="I199" i="6"/>
  <c r="I200" i="6"/>
  <c r="I201" i="6"/>
  <c r="I202" i="6"/>
  <c r="I203" i="6"/>
  <c r="I204" i="6"/>
  <c r="I205" i="6"/>
  <c r="I206" i="6"/>
  <c r="I207" i="6"/>
  <c r="I208" i="6"/>
  <c r="I209" i="6"/>
  <c r="I210" i="6"/>
  <c r="I211" i="6"/>
  <c r="I212" i="6"/>
  <c r="I213" i="6"/>
  <c r="I214" i="6"/>
  <c r="I215" i="6"/>
  <c r="I216" i="6"/>
  <c r="I217" i="6"/>
  <c r="I218" i="6"/>
  <c r="I219" i="6"/>
  <c r="I220" i="6"/>
  <c r="I221" i="6"/>
  <c r="I222" i="6"/>
  <c r="I223" i="6"/>
  <c r="I224" i="6"/>
  <c r="I225" i="6"/>
  <c r="I226" i="6"/>
  <c r="I227" i="6"/>
  <c r="I228" i="6"/>
  <c r="I229" i="6"/>
  <c r="I230" i="6"/>
  <c r="I231" i="6"/>
  <c r="I232" i="6"/>
  <c r="I233" i="6"/>
  <c r="I234" i="6"/>
  <c r="I235" i="6"/>
  <c r="I236" i="6"/>
  <c r="I237" i="6"/>
  <c r="I238" i="6"/>
  <c r="I239" i="6"/>
  <c r="I240" i="6"/>
  <c r="I241" i="6"/>
  <c r="I242" i="6"/>
  <c r="I243" i="6"/>
  <c r="I244" i="6"/>
  <c r="I245" i="6"/>
  <c r="I246" i="6"/>
  <c r="I247" i="6"/>
  <c r="I248" i="6"/>
  <c r="I249" i="6"/>
  <c r="I250" i="6"/>
  <c r="I251" i="6"/>
  <c r="I252" i="6"/>
  <c r="I253" i="6"/>
  <c r="I254" i="6"/>
  <c r="I255" i="6"/>
  <c r="I256" i="6"/>
  <c r="I257" i="6"/>
  <c r="I258" i="6"/>
  <c r="I259" i="6"/>
  <c r="I260" i="6"/>
  <c r="I261" i="6"/>
  <c r="I262" i="6"/>
  <c r="I263" i="6"/>
  <c r="I264" i="6"/>
  <c r="I265" i="6"/>
  <c r="I266" i="6"/>
  <c r="I267" i="6"/>
  <c r="I268" i="6"/>
  <c r="I269" i="6"/>
  <c r="I270" i="6"/>
  <c r="I271" i="6"/>
  <c r="I272" i="6"/>
  <c r="I273" i="6"/>
  <c r="I274" i="6"/>
  <c r="I35" i="6"/>
  <c r="G8" i="6"/>
  <c r="G7" i="6"/>
  <c r="G6" i="6"/>
  <c r="G5" i="6"/>
  <c r="G4" i="6"/>
  <c r="G3" i="6"/>
  <c r="I36" i="5"/>
  <c r="J36" i="5" s="1"/>
  <c r="I37" i="5"/>
  <c r="J37" i="5" s="1"/>
  <c r="I38" i="5"/>
  <c r="J38" i="5" s="1"/>
  <c r="I39" i="5"/>
  <c r="J39" i="5" s="1"/>
  <c r="I40" i="5"/>
  <c r="J40" i="5" s="1"/>
  <c r="I41" i="5"/>
  <c r="J41" i="5" s="1"/>
  <c r="I42" i="5"/>
  <c r="J42" i="5" s="1"/>
  <c r="I43" i="5"/>
  <c r="J43" i="5" s="1"/>
  <c r="I44" i="5"/>
  <c r="J44" i="5" s="1"/>
  <c r="I45" i="5"/>
  <c r="J45" i="5" s="1"/>
  <c r="I46" i="5"/>
  <c r="J46" i="5" s="1"/>
  <c r="I47" i="5"/>
  <c r="J47" i="5" s="1"/>
  <c r="I48" i="5"/>
  <c r="J48" i="5" s="1"/>
  <c r="I49" i="5"/>
  <c r="J49" i="5" s="1"/>
  <c r="I50" i="5"/>
  <c r="J50" i="5" s="1"/>
  <c r="I51" i="5"/>
  <c r="J51" i="5" s="1"/>
  <c r="I52" i="5"/>
  <c r="J52" i="5" s="1"/>
  <c r="I53" i="5"/>
  <c r="J53" i="5" s="1"/>
  <c r="I54" i="5"/>
  <c r="J54" i="5" s="1"/>
  <c r="I55" i="5"/>
  <c r="J55" i="5" s="1"/>
  <c r="I56" i="5"/>
  <c r="J56" i="5" s="1"/>
  <c r="I57" i="5"/>
  <c r="J57" i="5" s="1"/>
  <c r="I58" i="5"/>
  <c r="J58" i="5" s="1"/>
  <c r="I59" i="5"/>
  <c r="J59" i="5" s="1"/>
  <c r="I60" i="5"/>
  <c r="J60" i="5" s="1"/>
  <c r="I61" i="5"/>
  <c r="J61" i="5" s="1"/>
  <c r="I62" i="5"/>
  <c r="J62" i="5" s="1"/>
  <c r="I63" i="5"/>
  <c r="J63" i="5" s="1"/>
  <c r="I64" i="5"/>
  <c r="J64" i="5" s="1"/>
  <c r="I65" i="5"/>
  <c r="J65" i="5" s="1"/>
  <c r="I66" i="5"/>
  <c r="J66" i="5" s="1"/>
  <c r="I67" i="5"/>
  <c r="J67" i="5" s="1"/>
  <c r="I68" i="5"/>
  <c r="J68" i="5" s="1"/>
  <c r="I69" i="5"/>
  <c r="J69" i="5" s="1"/>
  <c r="I70" i="5"/>
  <c r="J70" i="5" s="1"/>
  <c r="I71" i="5"/>
  <c r="J71" i="5" s="1"/>
  <c r="I72" i="5"/>
  <c r="J72" i="5" s="1"/>
  <c r="I73" i="5"/>
  <c r="J73" i="5" s="1"/>
  <c r="I74" i="5"/>
  <c r="J74" i="5" s="1"/>
  <c r="I75" i="5"/>
  <c r="J75" i="5" s="1"/>
  <c r="I76" i="5"/>
  <c r="J76" i="5" s="1"/>
  <c r="I77" i="5"/>
  <c r="J77" i="5" s="1"/>
  <c r="I78" i="5"/>
  <c r="J78" i="5" s="1"/>
  <c r="I79" i="5"/>
  <c r="J79" i="5" s="1"/>
  <c r="I80" i="5"/>
  <c r="J80" i="5" s="1"/>
  <c r="I81" i="5"/>
  <c r="J81" i="5" s="1"/>
  <c r="I82" i="5"/>
  <c r="J82" i="5" s="1"/>
  <c r="I83" i="5"/>
  <c r="J83" i="5" s="1"/>
  <c r="I84" i="5"/>
  <c r="J84" i="5" s="1"/>
  <c r="I85" i="5"/>
  <c r="J85" i="5" s="1"/>
  <c r="I86" i="5"/>
  <c r="J86" i="5" s="1"/>
  <c r="I87" i="5"/>
  <c r="J87" i="5" s="1"/>
  <c r="I88" i="5"/>
  <c r="J88" i="5" s="1"/>
  <c r="I89" i="5"/>
  <c r="J89" i="5" s="1"/>
  <c r="I90" i="5"/>
  <c r="J90" i="5" s="1"/>
  <c r="I91" i="5"/>
  <c r="J91" i="5" s="1"/>
  <c r="I92" i="5"/>
  <c r="J92" i="5" s="1"/>
  <c r="I93" i="5"/>
  <c r="J93" i="5" s="1"/>
  <c r="I94" i="5"/>
  <c r="J94" i="5" s="1"/>
  <c r="I95" i="5"/>
  <c r="J95" i="5" s="1"/>
  <c r="I96" i="5"/>
  <c r="J96" i="5" s="1"/>
  <c r="I97" i="5"/>
  <c r="J97" i="5" s="1"/>
  <c r="I98" i="5"/>
  <c r="J98" i="5" s="1"/>
  <c r="I99" i="5"/>
  <c r="J99" i="5" s="1"/>
  <c r="I100" i="5"/>
  <c r="J100" i="5" s="1"/>
  <c r="I101" i="5"/>
  <c r="J101" i="5" s="1"/>
  <c r="I102" i="5"/>
  <c r="J102" i="5" s="1"/>
  <c r="I103" i="5"/>
  <c r="J103" i="5" s="1"/>
  <c r="I104" i="5"/>
  <c r="J104" i="5" s="1"/>
  <c r="I105" i="5"/>
  <c r="J105" i="5" s="1"/>
  <c r="I106" i="5"/>
  <c r="J106" i="5" s="1"/>
  <c r="I107" i="5"/>
  <c r="J107" i="5" s="1"/>
  <c r="I108" i="5"/>
  <c r="J108" i="5" s="1"/>
  <c r="I109" i="5"/>
  <c r="J109" i="5" s="1"/>
  <c r="I110" i="5"/>
  <c r="J110" i="5" s="1"/>
  <c r="I111" i="5"/>
  <c r="J111" i="5" s="1"/>
  <c r="I112" i="5"/>
  <c r="J112" i="5" s="1"/>
  <c r="I113" i="5"/>
  <c r="J113" i="5" s="1"/>
  <c r="I114" i="5"/>
  <c r="J114" i="5" s="1"/>
  <c r="I115" i="5"/>
  <c r="J115" i="5" s="1"/>
  <c r="I116" i="5"/>
  <c r="J116" i="5" s="1"/>
  <c r="I117" i="5"/>
  <c r="J117" i="5" s="1"/>
  <c r="I118" i="5"/>
  <c r="J118" i="5" s="1"/>
  <c r="I119" i="5"/>
  <c r="J119" i="5" s="1"/>
  <c r="I120" i="5"/>
  <c r="J120" i="5" s="1"/>
  <c r="I121" i="5"/>
  <c r="J121" i="5" s="1"/>
  <c r="I122" i="5"/>
  <c r="J122" i="5" s="1"/>
  <c r="I123" i="5"/>
  <c r="J123" i="5" s="1"/>
  <c r="I124" i="5"/>
  <c r="J124" i="5" s="1"/>
  <c r="I125" i="5"/>
  <c r="J125" i="5" s="1"/>
  <c r="I126" i="5"/>
  <c r="J126" i="5" s="1"/>
  <c r="I127" i="5"/>
  <c r="J127" i="5" s="1"/>
  <c r="I128" i="5"/>
  <c r="J128" i="5" s="1"/>
  <c r="I129" i="5"/>
  <c r="J129" i="5" s="1"/>
  <c r="I130" i="5"/>
  <c r="J130" i="5" s="1"/>
  <c r="I131" i="5"/>
  <c r="J131" i="5" s="1"/>
  <c r="I132" i="5"/>
  <c r="J132" i="5" s="1"/>
  <c r="I133" i="5"/>
  <c r="J133" i="5" s="1"/>
  <c r="I134" i="5"/>
  <c r="J134" i="5" s="1"/>
  <c r="I135" i="5"/>
  <c r="J135" i="5" s="1"/>
  <c r="I136" i="5"/>
  <c r="J136" i="5" s="1"/>
  <c r="I137" i="5"/>
  <c r="J137" i="5" s="1"/>
  <c r="I138" i="5"/>
  <c r="J138" i="5" s="1"/>
  <c r="I139" i="5"/>
  <c r="J139" i="5" s="1"/>
  <c r="I140" i="5"/>
  <c r="J140" i="5" s="1"/>
  <c r="I141" i="5"/>
  <c r="J141" i="5" s="1"/>
  <c r="I142" i="5"/>
  <c r="J142" i="5" s="1"/>
  <c r="I143" i="5"/>
  <c r="J143" i="5" s="1"/>
  <c r="I144" i="5"/>
  <c r="J144" i="5" s="1"/>
  <c r="I145" i="5"/>
  <c r="J145" i="5" s="1"/>
  <c r="I146" i="5"/>
  <c r="J146" i="5" s="1"/>
  <c r="I147" i="5"/>
  <c r="J147" i="5" s="1"/>
  <c r="I148" i="5"/>
  <c r="J148" i="5" s="1"/>
  <c r="I149" i="5"/>
  <c r="J149" i="5" s="1"/>
  <c r="I150" i="5"/>
  <c r="J150" i="5" s="1"/>
  <c r="I151" i="5"/>
  <c r="J151" i="5" s="1"/>
  <c r="I152" i="5"/>
  <c r="J152" i="5" s="1"/>
  <c r="I153" i="5"/>
  <c r="J153" i="5" s="1"/>
  <c r="I154" i="5"/>
  <c r="J154" i="5" s="1"/>
  <c r="I155" i="5"/>
  <c r="J155" i="5" s="1"/>
  <c r="I156" i="5"/>
  <c r="J156" i="5" s="1"/>
  <c r="I157" i="5"/>
  <c r="J157" i="5" s="1"/>
  <c r="I158" i="5"/>
  <c r="J158" i="5" s="1"/>
  <c r="I159" i="5"/>
  <c r="J159" i="5" s="1"/>
  <c r="I160" i="5"/>
  <c r="J160" i="5" s="1"/>
  <c r="I161" i="5"/>
  <c r="J161" i="5" s="1"/>
  <c r="I162" i="5"/>
  <c r="J162" i="5" s="1"/>
  <c r="I163" i="5"/>
  <c r="J163" i="5" s="1"/>
  <c r="I164" i="5"/>
  <c r="J164" i="5" s="1"/>
  <c r="I165" i="5"/>
  <c r="J165" i="5" s="1"/>
  <c r="I166" i="5"/>
  <c r="J166" i="5" s="1"/>
  <c r="I167" i="5"/>
  <c r="J167" i="5" s="1"/>
  <c r="I168" i="5"/>
  <c r="J168" i="5" s="1"/>
  <c r="I169" i="5"/>
  <c r="J169" i="5" s="1"/>
  <c r="I170" i="5"/>
  <c r="J170" i="5" s="1"/>
  <c r="I171" i="5"/>
  <c r="J171" i="5" s="1"/>
  <c r="I172" i="5"/>
  <c r="J172" i="5" s="1"/>
  <c r="I173" i="5"/>
  <c r="J173" i="5" s="1"/>
  <c r="I174" i="5"/>
  <c r="J174" i="5" s="1"/>
  <c r="I175" i="5"/>
  <c r="J175" i="5" s="1"/>
  <c r="I176" i="5"/>
  <c r="J176" i="5" s="1"/>
  <c r="I177" i="5"/>
  <c r="J177" i="5" s="1"/>
  <c r="I178" i="5"/>
  <c r="J178" i="5" s="1"/>
  <c r="I179" i="5"/>
  <c r="J179" i="5" s="1"/>
  <c r="I180" i="5"/>
  <c r="J180" i="5" s="1"/>
  <c r="I181" i="5"/>
  <c r="J181" i="5" s="1"/>
  <c r="I182" i="5"/>
  <c r="J182" i="5" s="1"/>
  <c r="I183" i="5"/>
  <c r="J183" i="5" s="1"/>
  <c r="I184" i="5"/>
  <c r="J184" i="5" s="1"/>
  <c r="I185" i="5"/>
  <c r="J185" i="5" s="1"/>
  <c r="I186" i="5"/>
  <c r="J186" i="5" s="1"/>
  <c r="I187" i="5"/>
  <c r="J187" i="5" s="1"/>
  <c r="I188" i="5"/>
  <c r="J188" i="5" s="1"/>
  <c r="I189" i="5"/>
  <c r="J189" i="5" s="1"/>
  <c r="I190" i="5"/>
  <c r="J190" i="5" s="1"/>
  <c r="I191" i="5"/>
  <c r="J191" i="5" s="1"/>
  <c r="I192" i="5"/>
  <c r="J192" i="5" s="1"/>
  <c r="I193" i="5"/>
  <c r="J193" i="5" s="1"/>
  <c r="I194" i="5"/>
  <c r="J194" i="5" s="1"/>
  <c r="I195" i="5"/>
  <c r="J195" i="5" s="1"/>
  <c r="I196" i="5"/>
  <c r="J196" i="5" s="1"/>
  <c r="I197" i="5"/>
  <c r="J197" i="5" s="1"/>
  <c r="I198" i="5"/>
  <c r="J198" i="5" s="1"/>
  <c r="I199" i="5"/>
  <c r="J199" i="5" s="1"/>
  <c r="I200" i="5"/>
  <c r="J200" i="5" s="1"/>
  <c r="I201" i="5"/>
  <c r="J201" i="5" s="1"/>
  <c r="I202" i="5"/>
  <c r="J202" i="5" s="1"/>
  <c r="I203" i="5"/>
  <c r="J203" i="5" s="1"/>
  <c r="I204" i="5"/>
  <c r="J204" i="5" s="1"/>
  <c r="I205" i="5"/>
  <c r="J205" i="5" s="1"/>
  <c r="I206" i="5"/>
  <c r="J206" i="5" s="1"/>
  <c r="I207" i="5"/>
  <c r="J207" i="5" s="1"/>
  <c r="I208" i="5"/>
  <c r="J208" i="5" s="1"/>
  <c r="I209" i="5"/>
  <c r="J209" i="5" s="1"/>
  <c r="I210" i="5"/>
  <c r="J210" i="5" s="1"/>
  <c r="I211" i="5"/>
  <c r="J211" i="5" s="1"/>
  <c r="I212" i="5"/>
  <c r="J212" i="5" s="1"/>
  <c r="I213" i="5"/>
  <c r="J213" i="5" s="1"/>
  <c r="I214" i="5"/>
  <c r="J214" i="5" s="1"/>
  <c r="I215" i="5"/>
  <c r="J215" i="5" s="1"/>
  <c r="I216" i="5"/>
  <c r="J216" i="5" s="1"/>
  <c r="I217" i="5"/>
  <c r="J217" i="5" s="1"/>
  <c r="I218" i="5"/>
  <c r="J218" i="5" s="1"/>
  <c r="I219" i="5"/>
  <c r="J219" i="5" s="1"/>
  <c r="I220" i="5"/>
  <c r="J220" i="5" s="1"/>
  <c r="I221" i="5"/>
  <c r="J221" i="5" s="1"/>
  <c r="I222" i="5"/>
  <c r="J222" i="5" s="1"/>
  <c r="I223" i="5"/>
  <c r="J223" i="5" s="1"/>
  <c r="I224" i="5"/>
  <c r="J224" i="5" s="1"/>
  <c r="I225" i="5"/>
  <c r="J225" i="5" s="1"/>
  <c r="I226" i="5"/>
  <c r="J226" i="5" s="1"/>
  <c r="I227" i="5"/>
  <c r="J227" i="5" s="1"/>
  <c r="I228" i="5"/>
  <c r="J228" i="5" s="1"/>
  <c r="I229" i="5"/>
  <c r="J229" i="5" s="1"/>
  <c r="I230" i="5"/>
  <c r="J230" i="5" s="1"/>
  <c r="I231" i="5"/>
  <c r="J231" i="5" s="1"/>
  <c r="I232" i="5"/>
  <c r="J232" i="5" s="1"/>
  <c r="I233" i="5"/>
  <c r="J233" i="5" s="1"/>
  <c r="I234" i="5"/>
  <c r="J234" i="5" s="1"/>
  <c r="I235" i="5"/>
  <c r="J235" i="5" s="1"/>
  <c r="I236" i="5"/>
  <c r="J236" i="5" s="1"/>
  <c r="I237" i="5"/>
  <c r="J237" i="5" s="1"/>
  <c r="I238" i="5"/>
  <c r="J238" i="5" s="1"/>
  <c r="I239" i="5"/>
  <c r="J239" i="5" s="1"/>
  <c r="I240" i="5"/>
  <c r="J240" i="5" s="1"/>
  <c r="I241" i="5"/>
  <c r="J241" i="5" s="1"/>
  <c r="I242" i="5"/>
  <c r="J242" i="5" s="1"/>
  <c r="I243" i="5"/>
  <c r="J243" i="5" s="1"/>
  <c r="I244" i="5"/>
  <c r="J244" i="5" s="1"/>
  <c r="I245" i="5"/>
  <c r="J245" i="5" s="1"/>
  <c r="I246" i="5"/>
  <c r="J246" i="5" s="1"/>
  <c r="I247" i="5"/>
  <c r="J247" i="5" s="1"/>
  <c r="I248" i="5"/>
  <c r="J248" i="5" s="1"/>
  <c r="I249" i="5"/>
  <c r="J249" i="5" s="1"/>
  <c r="I250" i="5"/>
  <c r="J250" i="5" s="1"/>
  <c r="I251" i="5"/>
  <c r="J251" i="5" s="1"/>
  <c r="I252" i="5"/>
  <c r="J252" i="5" s="1"/>
  <c r="I253" i="5"/>
  <c r="J253" i="5" s="1"/>
  <c r="I254" i="5"/>
  <c r="J254" i="5" s="1"/>
  <c r="I255" i="5"/>
  <c r="J255" i="5" s="1"/>
  <c r="I256" i="5"/>
  <c r="J256" i="5" s="1"/>
  <c r="I257" i="5"/>
  <c r="J257" i="5" s="1"/>
  <c r="I258" i="5"/>
  <c r="J258" i="5" s="1"/>
  <c r="I259" i="5"/>
  <c r="J259" i="5" s="1"/>
  <c r="I260" i="5"/>
  <c r="J260" i="5" s="1"/>
  <c r="I261" i="5"/>
  <c r="J261" i="5" s="1"/>
  <c r="I262" i="5"/>
  <c r="J262" i="5" s="1"/>
  <c r="I263" i="5"/>
  <c r="J263" i="5" s="1"/>
  <c r="I264" i="5"/>
  <c r="J264" i="5" s="1"/>
  <c r="I265" i="5"/>
  <c r="J265" i="5" s="1"/>
  <c r="I266" i="5"/>
  <c r="J266" i="5" s="1"/>
  <c r="I267" i="5"/>
  <c r="J267" i="5" s="1"/>
  <c r="I268" i="5"/>
  <c r="J268" i="5" s="1"/>
  <c r="I269" i="5"/>
  <c r="J269" i="5" s="1"/>
  <c r="I270" i="5"/>
  <c r="J270" i="5" s="1"/>
  <c r="I271" i="5"/>
  <c r="J271" i="5" s="1"/>
  <c r="I272" i="5"/>
  <c r="J272" i="5" s="1"/>
  <c r="I273" i="5"/>
  <c r="J273" i="5" s="1"/>
  <c r="I274" i="5"/>
  <c r="J274" i="5" s="1"/>
  <c r="I35" i="5"/>
  <c r="J35" i="5" s="1"/>
  <c r="G8" i="5"/>
  <c r="G7" i="5"/>
  <c r="G6" i="5"/>
  <c r="G5" i="5"/>
  <c r="G4" i="5"/>
  <c r="G3" i="5"/>
  <c r="G8" i="4"/>
  <c r="G7" i="4"/>
  <c r="G6" i="4"/>
  <c r="G5" i="4"/>
  <c r="G4" i="4"/>
  <c r="G3" i="4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I100" i="3"/>
  <c r="I101" i="3"/>
  <c r="I102" i="3"/>
  <c r="I103" i="3"/>
  <c r="I104" i="3"/>
  <c r="I105" i="3"/>
  <c r="I106" i="3"/>
  <c r="I107" i="3"/>
  <c r="I108" i="3"/>
  <c r="I109" i="3"/>
  <c r="I110" i="3"/>
  <c r="I111" i="3"/>
  <c r="I112" i="3"/>
  <c r="I113" i="3"/>
  <c r="I114" i="3"/>
  <c r="I115" i="3"/>
  <c r="I116" i="3"/>
  <c r="I117" i="3"/>
  <c r="I118" i="3"/>
  <c r="I119" i="3"/>
  <c r="I120" i="3"/>
  <c r="I121" i="3"/>
  <c r="I122" i="3"/>
  <c r="I123" i="3"/>
  <c r="I124" i="3"/>
  <c r="I125" i="3"/>
  <c r="I126" i="3"/>
  <c r="I127" i="3"/>
  <c r="I128" i="3"/>
  <c r="I129" i="3"/>
  <c r="I130" i="3"/>
  <c r="I131" i="3"/>
  <c r="I132" i="3"/>
  <c r="I133" i="3"/>
  <c r="I134" i="3"/>
  <c r="I135" i="3"/>
  <c r="I136" i="3"/>
  <c r="I137" i="3"/>
  <c r="I138" i="3"/>
  <c r="I139" i="3"/>
  <c r="I140" i="3"/>
  <c r="I141" i="3"/>
  <c r="I142" i="3"/>
  <c r="I143" i="3"/>
  <c r="I144" i="3"/>
  <c r="I145" i="3"/>
  <c r="I146" i="3"/>
  <c r="I147" i="3"/>
  <c r="I148" i="3"/>
  <c r="I149" i="3"/>
  <c r="I150" i="3"/>
  <c r="I151" i="3"/>
  <c r="I152" i="3"/>
  <c r="I153" i="3"/>
  <c r="I154" i="3"/>
  <c r="I155" i="3"/>
  <c r="I156" i="3"/>
  <c r="I157" i="3"/>
  <c r="I158" i="3"/>
  <c r="I159" i="3"/>
  <c r="I160" i="3"/>
  <c r="I161" i="3"/>
  <c r="I162" i="3"/>
  <c r="I163" i="3"/>
  <c r="I164" i="3"/>
  <c r="I165" i="3"/>
  <c r="I166" i="3"/>
  <c r="I167" i="3"/>
  <c r="I168" i="3"/>
  <c r="I169" i="3"/>
  <c r="I170" i="3"/>
  <c r="I171" i="3"/>
  <c r="I172" i="3"/>
  <c r="I173" i="3"/>
  <c r="I174" i="3"/>
  <c r="I175" i="3"/>
  <c r="I176" i="3"/>
  <c r="I177" i="3"/>
  <c r="I178" i="3"/>
  <c r="I179" i="3"/>
  <c r="I180" i="3"/>
  <c r="I181" i="3"/>
  <c r="I182" i="3"/>
  <c r="I183" i="3"/>
  <c r="I184" i="3"/>
  <c r="I185" i="3"/>
  <c r="I186" i="3"/>
  <c r="I187" i="3"/>
  <c r="I188" i="3"/>
  <c r="I189" i="3"/>
  <c r="I190" i="3"/>
  <c r="I191" i="3"/>
  <c r="I192" i="3"/>
  <c r="I193" i="3"/>
  <c r="I194" i="3"/>
  <c r="I195" i="3"/>
  <c r="I196" i="3"/>
  <c r="I197" i="3"/>
  <c r="I198" i="3"/>
  <c r="I199" i="3"/>
  <c r="I200" i="3"/>
  <c r="I201" i="3"/>
  <c r="I202" i="3"/>
  <c r="I203" i="3"/>
  <c r="I204" i="3"/>
  <c r="I205" i="3"/>
  <c r="I206" i="3"/>
  <c r="I207" i="3"/>
  <c r="I208" i="3"/>
  <c r="I209" i="3"/>
  <c r="I210" i="3"/>
  <c r="I211" i="3"/>
  <c r="I212" i="3"/>
  <c r="I213" i="3"/>
  <c r="I214" i="3"/>
  <c r="I215" i="3"/>
  <c r="I216" i="3"/>
  <c r="I217" i="3"/>
  <c r="I218" i="3"/>
  <c r="I219" i="3"/>
  <c r="I220" i="3"/>
  <c r="I221" i="3"/>
  <c r="I222" i="3"/>
  <c r="I223" i="3"/>
  <c r="I224" i="3"/>
  <c r="I225" i="3"/>
  <c r="I226" i="3"/>
  <c r="I227" i="3"/>
  <c r="I228" i="3"/>
  <c r="I229" i="3"/>
  <c r="I230" i="3"/>
  <c r="I231" i="3"/>
  <c r="I232" i="3"/>
  <c r="I233" i="3"/>
  <c r="I234" i="3"/>
  <c r="I235" i="3"/>
  <c r="I236" i="3"/>
  <c r="I237" i="3"/>
  <c r="I238" i="3"/>
  <c r="I239" i="3"/>
  <c r="I240" i="3"/>
  <c r="I241" i="3"/>
  <c r="I242" i="3"/>
  <c r="I243" i="3"/>
  <c r="I244" i="3"/>
  <c r="I245" i="3"/>
  <c r="I246" i="3"/>
  <c r="I247" i="3"/>
  <c r="I248" i="3"/>
  <c r="I249" i="3"/>
  <c r="I250" i="3"/>
  <c r="I251" i="3"/>
  <c r="I252" i="3"/>
  <c r="I253" i="3"/>
  <c r="I254" i="3"/>
  <c r="I255" i="3"/>
  <c r="I256" i="3"/>
  <c r="I257" i="3"/>
  <c r="I258" i="3"/>
  <c r="I259" i="3"/>
  <c r="I260" i="3"/>
  <c r="I261" i="3"/>
  <c r="I262" i="3"/>
  <c r="I263" i="3"/>
  <c r="I264" i="3"/>
  <c r="I265" i="3"/>
  <c r="I266" i="3"/>
  <c r="I267" i="3"/>
  <c r="I268" i="3"/>
  <c r="I269" i="3"/>
  <c r="I270" i="3"/>
  <c r="I271" i="3"/>
  <c r="I272" i="3"/>
  <c r="I273" i="3"/>
  <c r="I274" i="3"/>
  <c r="I35" i="3"/>
  <c r="G8" i="3"/>
  <c r="G7" i="3"/>
  <c r="G6" i="3"/>
  <c r="G5" i="3"/>
  <c r="G4" i="3"/>
  <c r="G3" i="3"/>
  <c r="J58" i="11" l="1"/>
  <c r="J57" i="11"/>
  <c r="J56" i="11"/>
  <c r="J55" i="11"/>
  <c r="J54" i="11"/>
  <c r="J53" i="11"/>
  <c r="J52" i="11"/>
  <c r="J51" i="11"/>
  <c r="J50" i="11"/>
  <c r="J49" i="11"/>
  <c r="J48" i="11"/>
  <c r="J47" i="11"/>
  <c r="J46" i="11"/>
  <c r="J45" i="11"/>
  <c r="J44" i="11"/>
  <c r="J43" i="11"/>
  <c r="J42" i="11"/>
  <c r="J41" i="11"/>
  <c r="J40" i="11"/>
  <c r="J39" i="11"/>
  <c r="J38" i="11"/>
  <c r="J37" i="11"/>
  <c r="J36" i="11"/>
  <c r="J35" i="11"/>
  <c r="J58" i="10"/>
  <c r="J57" i="10"/>
  <c r="J56" i="10"/>
  <c r="J55" i="10"/>
  <c r="J54" i="10"/>
  <c r="J53" i="10"/>
  <c r="J52" i="10"/>
  <c r="J51" i="10"/>
  <c r="J50" i="10"/>
  <c r="J49" i="10"/>
  <c r="J48" i="10"/>
  <c r="J47" i="10"/>
  <c r="J46" i="10"/>
  <c r="J45" i="10"/>
  <c r="J44" i="10"/>
  <c r="J43" i="10"/>
  <c r="J42" i="10"/>
  <c r="J41" i="10"/>
  <c r="J40" i="10"/>
  <c r="J39" i="10"/>
  <c r="J38" i="10"/>
  <c r="J37" i="10"/>
  <c r="J36" i="10"/>
  <c r="J35" i="10"/>
  <c r="J274" i="8"/>
  <c r="J273" i="8"/>
  <c r="J272" i="8"/>
  <c r="J271" i="8"/>
  <c r="J270" i="8"/>
  <c r="J269" i="8"/>
  <c r="J268" i="8"/>
  <c r="J267" i="8"/>
  <c r="J266" i="8"/>
  <c r="J265" i="8"/>
  <c r="J264" i="8"/>
  <c r="J263" i="8"/>
  <c r="J262" i="8"/>
  <c r="J261" i="8"/>
  <c r="J260" i="8"/>
  <c r="J259" i="8"/>
  <c r="J258" i="8"/>
  <c r="J257" i="8"/>
  <c r="J256" i="8"/>
  <c r="J255" i="8"/>
  <c r="J254" i="8"/>
  <c r="J253" i="8"/>
  <c r="J252" i="8"/>
  <c r="J251" i="8"/>
  <c r="J250" i="8"/>
  <c r="J249" i="8"/>
  <c r="J248" i="8"/>
  <c r="J247" i="8"/>
  <c r="J246" i="8"/>
  <c r="J245" i="8"/>
  <c r="J244" i="8"/>
  <c r="J243" i="8"/>
  <c r="J242" i="8"/>
  <c r="J241" i="8"/>
  <c r="J240" i="8"/>
  <c r="J239" i="8"/>
  <c r="J238" i="8"/>
  <c r="J237" i="8"/>
  <c r="J236" i="8"/>
  <c r="J235" i="8"/>
  <c r="J234" i="8"/>
  <c r="J233" i="8"/>
  <c r="J232" i="8"/>
  <c r="J231" i="8"/>
  <c r="J230" i="8"/>
  <c r="J229" i="8"/>
  <c r="J228" i="8"/>
  <c r="J227" i="8"/>
  <c r="J226" i="8"/>
  <c r="J225" i="8"/>
  <c r="J224" i="8"/>
  <c r="J223" i="8"/>
  <c r="J222" i="8"/>
  <c r="J221" i="8"/>
  <c r="J220" i="8"/>
  <c r="J219" i="8"/>
  <c r="J218" i="8"/>
  <c r="J217" i="8"/>
  <c r="J216" i="8"/>
  <c r="J215" i="8"/>
  <c r="J214" i="8"/>
  <c r="J213" i="8"/>
  <c r="J212" i="8"/>
  <c r="J211" i="8"/>
  <c r="J210" i="8"/>
  <c r="J209" i="8"/>
  <c r="J208" i="8"/>
  <c r="J207" i="8"/>
  <c r="J206" i="8"/>
  <c r="J205" i="8"/>
  <c r="J204" i="8"/>
  <c r="J203" i="8"/>
  <c r="J202" i="8"/>
  <c r="J201" i="8"/>
  <c r="J200" i="8"/>
  <c r="J199" i="8"/>
  <c r="J198" i="8"/>
  <c r="J197" i="8"/>
  <c r="J196" i="8"/>
  <c r="J195" i="8"/>
  <c r="J194" i="8"/>
  <c r="J193" i="8"/>
  <c r="J192" i="8"/>
  <c r="J191" i="8"/>
  <c r="J190" i="8"/>
  <c r="J189" i="8"/>
  <c r="J188" i="8"/>
  <c r="J187" i="8"/>
  <c r="J186" i="8"/>
  <c r="J185" i="8"/>
  <c r="J184" i="8"/>
  <c r="J183" i="8"/>
  <c r="J182" i="8"/>
  <c r="J181" i="8"/>
  <c r="J180" i="8"/>
  <c r="J179" i="8"/>
  <c r="J178" i="8"/>
  <c r="J177" i="8"/>
  <c r="J176" i="8"/>
  <c r="J175" i="8"/>
  <c r="J174" i="8"/>
  <c r="J173" i="8"/>
  <c r="J172" i="8"/>
  <c r="J171" i="8"/>
  <c r="J170" i="8"/>
  <c r="J169" i="8"/>
  <c r="J168" i="8"/>
  <c r="J167" i="8"/>
  <c r="J166" i="8"/>
  <c r="J165" i="8"/>
  <c r="J164" i="8"/>
  <c r="J163" i="8"/>
  <c r="J162" i="8"/>
  <c r="J161" i="8"/>
  <c r="J160" i="8"/>
  <c r="J159" i="8"/>
  <c r="J158" i="8"/>
  <c r="J157" i="8"/>
  <c r="J156" i="8"/>
  <c r="J155" i="8"/>
  <c r="J154" i="8"/>
  <c r="J153" i="8"/>
  <c r="J152" i="8"/>
  <c r="J151" i="8"/>
  <c r="J150" i="8"/>
  <c r="J149" i="8"/>
  <c r="J148" i="8"/>
  <c r="J147" i="8"/>
  <c r="J146" i="8"/>
  <c r="J145" i="8"/>
  <c r="J144" i="8"/>
  <c r="J143" i="8"/>
  <c r="J142" i="8"/>
  <c r="J141" i="8"/>
  <c r="J140" i="8"/>
  <c r="J139" i="8"/>
  <c r="J138" i="8"/>
  <c r="J137" i="8"/>
  <c r="J136" i="8"/>
  <c r="J135" i="8"/>
  <c r="J134" i="8"/>
  <c r="J133" i="8"/>
  <c r="J132" i="8"/>
  <c r="J131" i="8"/>
  <c r="J130" i="8"/>
  <c r="J129" i="8"/>
  <c r="J128" i="8"/>
  <c r="J127" i="8"/>
  <c r="J126" i="8"/>
  <c r="J125" i="8"/>
  <c r="J124" i="8"/>
  <c r="J123" i="8"/>
  <c r="J122" i="8"/>
  <c r="J121" i="8"/>
  <c r="J120" i="8"/>
  <c r="J119" i="8"/>
  <c r="J118" i="8"/>
  <c r="J117" i="8"/>
  <c r="J116" i="8"/>
  <c r="J115" i="8"/>
  <c r="J114" i="8"/>
  <c r="J113" i="8"/>
  <c r="J112" i="8"/>
  <c r="J111" i="8"/>
  <c r="J110" i="8"/>
  <c r="J109" i="8"/>
  <c r="J108" i="8"/>
  <c r="J107" i="8"/>
  <c r="J106" i="8"/>
  <c r="J105" i="8"/>
  <c r="J104" i="8"/>
  <c r="J103" i="8"/>
  <c r="J102" i="8"/>
  <c r="J101" i="8"/>
  <c r="J100" i="8"/>
  <c r="J99" i="8"/>
  <c r="J98" i="8"/>
  <c r="J97" i="8"/>
  <c r="J96" i="8"/>
  <c r="J95" i="8"/>
  <c r="J94" i="8"/>
  <c r="J93" i="8"/>
  <c r="J92" i="8"/>
  <c r="J91" i="8"/>
  <c r="J90" i="8"/>
  <c r="J89" i="8"/>
  <c r="J88" i="8"/>
  <c r="J87" i="8"/>
  <c r="J86" i="8"/>
  <c r="J85" i="8"/>
  <c r="J84" i="8"/>
  <c r="J83" i="8"/>
  <c r="J82" i="8"/>
  <c r="J81" i="8"/>
  <c r="J80" i="8"/>
  <c r="J79" i="8"/>
  <c r="J78" i="8"/>
  <c r="J77" i="8"/>
  <c r="J76" i="8"/>
  <c r="J75" i="8"/>
  <c r="J74" i="8"/>
  <c r="J73" i="8"/>
  <c r="J72" i="8"/>
  <c r="J71" i="8"/>
  <c r="J70" i="8"/>
  <c r="J69" i="8"/>
  <c r="J68" i="8"/>
  <c r="J67" i="8"/>
  <c r="J66" i="8"/>
  <c r="J65" i="8"/>
  <c r="J64" i="8"/>
  <c r="J63" i="8"/>
  <c r="J62" i="8"/>
  <c r="J61" i="8"/>
  <c r="J60" i="8"/>
  <c r="J59" i="8"/>
  <c r="J58" i="8"/>
  <c r="J57" i="8"/>
  <c r="J56" i="8"/>
  <c r="J55" i="8"/>
  <c r="J54" i="8"/>
  <c r="J53" i="8"/>
  <c r="J52" i="8"/>
  <c r="J51" i="8"/>
  <c r="J50" i="8"/>
  <c r="J49" i="8"/>
  <c r="J48" i="8"/>
  <c r="J47" i="8"/>
  <c r="J46" i="8"/>
  <c r="J45" i="8"/>
  <c r="J44" i="8"/>
  <c r="J43" i="8"/>
  <c r="J42" i="8"/>
  <c r="J41" i="8"/>
  <c r="J40" i="8"/>
  <c r="J39" i="8"/>
  <c r="J38" i="8"/>
  <c r="J37" i="8"/>
  <c r="J36" i="8"/>
  <c r="J35" i="8"/>
  <c r="J274" i="7"/>
  <c r="J273" i="7"/>
  <c r="J272" i="7"/>
  <c r="J271" i="7"/>
  <c r="J270" i="7"/>
  <c r="J269" i="7"/>
  <c r="J268" i="7"/>
  <c r="J267" i="7"/>
  <c r="J266" i="7"/>
  <c r="J265" i="7"/>
  <c r="J264" i="7"/>
  <c r="J263" i="7"/>
  <c r="J262" i="7"/>
  <c r="J261" i="7"/>
  <c r="J260" i="7"/>
  <c r="J259" i="7"/>
  <c r="J258" i="7"/>
  <c r="J257" i="7"/>
  <c r="J256" i="7"/>
  <c r="J255" i="7"/>
  <c r="J254" i="7"/>
  <c r="J253" i="7"/>
  <c r="J252" i="7"/>
  <c r="J251" i="7"/>
  <c r="J250" i="7"/>
  <c r="J249" i="7"/>
  <c r="J248" i="7"/>
  <c r="J247" i="7"/>
  <c r="J246" i="7"/>
  <c r="J245" i="7"/>
  <c r="J244" i="7"/>
  <c r="J243" i="7"/>
  <c r="J242" i="7"/>
  <c r="J241" i="7"/>
  <c r="J240" i="7"/>
  <c r="J239" i="7"/>
  <c r="J238" i="7"/>
  <c r="J237" i="7"/>
  <c r="J236" i="7"/>
  <c r="J235" i="7"/>
  <c r="J234" i="7"/>
  <c r="J233" i="7"/>
  <c r="J232" i="7"/>
  <c r="J231" i="7"/>
  <c r="J230" i="7"/>
  <c r="J229" i="7"/>
  <c r="J228" i="7"/>
  <c r="J227" i="7"/>
  <c r="J226" i="7"/>
  <c r="J225" i="7"/>
  <c r="J224" i="7"/>
  <c r="J223" i="7"/>
  <c r="J222" i="7"/>
  <c r="J221" i="7"/>
  <c r="J220" i="7"/>
  <c r="J219" i="7"/>
  <c r="J218" i="7"/>
  <c r="J217" i="7"/>
  <c r="J216" i="7"/>
  <c r="J215" i="7"/>
  <c r="J214" i="7"/>
  <c r="J213" i="7"/>
  <c r="J212" i="7"/>
  <c r="J211" i="7"/>
  <c r="J210" i="7"/>
  <c r="J209" i="7"/>
  <c r="J208" i="7"/>
  <c r="J207" i="7"/>
  <c r="J206" i="7"/>
  <c r="J205" i="7"/>
  <c r="J204" i="7"/>
  <c r="J203" i="7"/>
  <c r="J202" i="7"/>
  <c r="J201" i="7"/>
  <c r="J200" i="7"/>
  <c r="J199" i="7"/>
  <c r="J198" i="7"/>
  <c r="J197" i="7"/>
  <c r="J196" i="7"/>
  <c r="J195" i="7"/>
  <c r="J194" i="7"/>
  <c r="J193" i="7"/>
  <c r="J192" i="7"/>
  <c r="J191" i="7"/>
  <c r="J190" i="7"/>
  <c r="J189" i="7"/>
  <c r="J188" i="7"/>
  <c r="J187" i="7"/>
  <c r="J186" i="7"/>
  <c r="J185" i="7"/>
  <c r="J184" i="7"/>
  <c r="J183" i="7"/>
  <c r="J182" i="7"/>
  <c r="J181" i="7"/>
  <c r="J180" i="7"/>
  <c r="J179" i="7"/>
  <c r="J178" i="7"/>
  <c r="J177" i="7"/>
  <c r="J176" i="7"/>
  <c r="J175" i="7"/>
  <c r="J174" i="7"/>
  <c r="J173" i="7"/>
  <c r="J172" i="7"/>
  <c r="J171" i="7"/>
  <c r="J170" i="7"/>
  <c r="J169" i="7"/>
  <c r="J168" i="7"/>
  <c r="J167" i="7"/>
  <c r="J166" i="7"/>
  <c r="J165" i="7"/>
  <c r="J164" i="7"/>
  <c r="J163" i="7"/>
  <c r="J162" i="7"/>
  <c r="J161" i="7"/>
  <c r="J160" i="7"/>
  <c r="J159" i="7"/>
  <c r="J158" i="7"/>
  <c r="J157" i="7"/>
  <c r="J156" i="7"/>
  <c r="J155" i="7"/>
  <c r="J154" i="7"/>
  <c r="J153" i="7"/>
  <c r="J152" i="7"/>
  <c r="J151" i="7"/>
  <c r="J150" i="7"/>
  <c r="J149" i="7"/>
  <c r="J148" i="7"/>
  <c r="J147" i="7"/>
  <c r="J146" i="7"/>
  <c r="J145" i="7"/>
  <c r="J144" i="7"/>
  <c r="J143" i="7"/>
  <c r="J142" i="7"/>
  <c r="J141" i="7"/>
  <c r="J140" i="7"/>
  <c r="J139" i="7"/>
  <c r="J138" i="7"/>
  <c r="J137" i="7"/>
  <c r="J136" i="7"/>
  <c r="J135" i="7"/>
  <c r="J134" i="7"/>
  <c r="J133" i="7"/>
  <c r="J132" i="7"/>
  <c r="J131" i="7"/>
  <c r="J130" i="7"/>
  <c r="J129" i="7"/>
  <c r="J128" i="7"/>
  <c r="J127" i="7"/>
  <c r="J126" i="7"/>
  <c r="J125" i="7"/>
  <c r="J124" i="7"/>
  <c r="J123" i="7"/>
  <c r="J122" i="7"/>
  <c r="J121" i="7"/>
  <c r="J120" i="7"/>
  <c r="J119" i="7"/>
  <c r="J118" i="7"/>
  <c r="J117" i="7"/>
  <c r="J116" i="7"/>
  <c r="J115" i="7"/>
  <c r="J114" i="7"/>
  <c r="J113" i="7"/>
  <c r="J112" i="7"/>
  <c r="J111" i="7"/>
  <c r="J110" i="7"/>
  <c r="J109" i="7"/>
  <c r="J108" i="7"/>
  <c r="J107" i="7"/>
  <c r="J106" i="7"/>
  <c r="J105" i="7"/>
  <c r="J104" i="7"/>
  <c r="J103" i="7"/>
  <c r="J102" i="7"/>
  <c r="J101" i="7"/>
  <c r="J100" i="7"/>
  <c r="J99" i="7"/>
  <c r="J98" i="7"/>
  <c r="J97" i="7"/>
  <c r="J96" i="7"/>
  <c r="J95" i="7"/>
  <c r="J94" i="7"/>
  <c r="J93" i="7"/>
  <c r="J92" i="7"/>
  <c r="J91" i="7"/>
  <c r="J90" i="7"/>
  <c r="J89" i="7"/>
  <c r="J88" i="7"/>
  <c r="J87" i="7"/>
  <c r="J86" i="7"/>
  <c r="J85" i="7"/>
  <c r="J84" i="7"/>
  <c r="J83" i="7"/>
  <c r="J82" i="7"/>
  <c r="J81" i="7"/>
  <c r="J80" i="7"/>
  <c r="J79" i="7"/>
  <c r="J78" i="7"/>
  <c r="J77" i="7"/>
  <c r="J76" i="7"/>
  <c r="J75" i="7"/>
  <c r="J74" i="7"/>
  <c r="J73" i="7"/>
  <c r="J72" i="7"/>
  <c r="J71" i="7"/>
  <c r="J70" i="7"/>
  <c r="J69" i="7"/>
  <c r="J68" i="7"/>
  <c r="J67" i="7"/>
  <c r="J66" i="7"/>
  <c r="J65" i="7"/>
  <c r="J64" i="7"/>
  <c r="J63" i="7"/>
  <c r="J62" i="7"/>
  <c r="J61" i="7"/>
  <c r="J60" i="7"/>
  <c r="J59" i="7"/>
  <c r="J58" i="7"/>
  <c r="J57" i="7"/>
  <c r="J56" i="7"/>
  <c r="J55" i="7"/>
  <c r="J54" i="7"/>
  <c r="J53" i="7"/>
  <c r="J52" i="7"/>
  <c r="J51" i="7"/>
  <c r="J50" i="7"/>
  <c r="J49" i="7"/>
  <c r="J48" i="7"/>
  <c r="J47" i="7"/>
  <c r="J46" i="7"/>
  <c r="J45" i="7"/>
  <c r="J44" i="7"/>
  <c r="J43" i="7"/>
  <c r="J42" i="7"/>
  <c r="J41" i="7"/>
  <c r="J40" i="7"/>
  <c r="J39" i="7"/>
  <c r="J38" i="7"/>
  <c r="J37" i="7"/>
  <c r="J36" i="7"/>
  <c r="J35" i="7"/>
  <c r="J274" i="6"/>
  <c r="J273" i="6"/>
  <c r="J272" i="6"/>
  <c r="J271" i="6"/>
  <c r="J270" i="6"/>
  <c r="J269" i="6"/>
  <c r="J268" i="6"/>
  <c r="J267" i="6"/>
  <c r="J266" i="6"/>
  <c r="J265" i="6"/>
  <c r="J264" i="6"/>
  <c r="J263" i="6"/>
  <c r="J262" i="6"/>
  <c r="J261" i="6"/>
  <c r="J260" i="6"/>
  <c r="J259" i="6"/>
  <c r="J258" i="6"/>
  <c r="J257" i="6"/>
  <c r="J256" i="6"/>
  <c r="J255" i="6"/>
  <c r="J254" i="6"/>
  <c r="J253" i="6"/>
  <c r="J252" i="6"/>
  <c r="J251" i="6"/>
  <c r="J250" i="6"/>
  <c r="J249" i="6"/>
  <c r="J248" i="6"/>
  <c r="J247" i="6"/>
  <c r="J246" i="6"/>
  <c r="J245" i="6"/>
  <c r="J244" i="6"/>
  <c r="J243" i="6"/>
  <c r="J242" i="6"/>
  <c r="J241" i="6"/>
  <c r="J240" i="6"/>
  <c r="J239" i="6"/>
  <c r="J238" i="6"/>
  <c r="J237" i="6"/>
  <c r="J236" i="6"/>
  <c r="J235" i="6"/>
  <c r="J234" i="6"/>
  <c r="J233" i="6"/>
  <c r="J232" i="6"/>
  <c r="J231" i="6"/>
  <c r="J230" i="6"/>
  <c r="J229" i="6"/>
  <c r="J228" i="6"/>
  <c r="J227" i="6"/>
  <c r="J226" i="6"/>
  <c r="J225" i="6"/>
  <c r="J224" i="6"/>
  <c r="J223" i="6"/>
  <c r="J222" i="6"/>
  <c r="J221" i="6"/>
  <c r="J220" i="6"/>
  <c r="J219" i="6"/>
  <c r="J218" i="6"/>
  <c r="J217" i="6"/>
  <c r="J216" i="6"/>
  <c r="J215" i="6"/>
  <c r="J214" i="6"/>
  <c r="J213" i="6"/>
  <c r="J212" i="6"/>
  <c r="J211" i="6"/>
  <c r="J210" i="6"/>
  <c r="J209" i="6"/>
  <c r="J208" i="6"/>
  <c r="J207" i="6"/>
  <c r="J206" i="6"/>
  <c r="J205" i="6"/>
  <c r="J204" i="6"/>
  <c r="J203" i="6"/>
  <c r="J202" i="6"/>
  <c r="J201" i="6"/>
  <c r="J200" i="6"/>
  <c r="J199" i="6"/>
  <c r="J198" i="6"/>
  <c r="J197" i="6"/>
  <c r="J196" i="6"/>
  <c r="J195" i="6"/>
  <c r="J194" i="6"/>
  <c r="J193" i="6"/>
  <c r="J192" i="6"/>
  <c r="J191" i="6"/>
  <c r="J190" i="6"/>
  <c r="J189" i="6"/>
  <c r="J188" i="6"/>
  <c r="J187" i="6"/>
  <c r="J186" i="6"/>
  <c r="J185" i="6"/>
  <c r="J184" i="6"/>
  <c r="J183" i="6"/>
  <c r="J182" i="6"/>
  <c r="J181" i="6"/>
  <c r="J180" i="6"/>
  <c r="J179" i="6"/>
  <c r="J178" i="6"/>
  <c r="J177" i="6"/>
  <c r="J176" i="6"/>
  <c r="J175" i="6"/>
  <c r="J174" i="6"/>
  <c r="J173" i="6"/>
  <c r="J172" i="6"/>
  <c r="J171" i="6"/>
  <c r="J170" i="6"/>
  <c r="J169" i="6"/>
  <c r="J168" i="6"/>
  <c r="J167" i="6"/>
  <c r="J166" i="6"/>
  <c r="J165" i="6"/>
  <c r="J164" i="6"/>
  <c r="J163" i="6"/>
  <c r="J162" i="6"/>
  <c r="J161" i="6"/>
  <c r="J160" i="6"/>
  <c r="J159" i="6"/>
  <c r="J158" i="6"/>
  <c r="J157" i="6"/>
  <c r="J156" i="6"/>
  <c r="J155" i="6"/>
  <c r="J154" i="6"/>
  <c r="J153" i="6"/>
  <c r="J152" i="6"/>
  <c r="J151" i="6"/>
  <c r="J150" i="6"/>
  <c r="J149" i="6"/>
  <c r="J148" i="6"/>
  <c r="J147" i="6"/>
  <c r="J146" i="6"/>
  <c r="J145" i="6"/>
  <c r="J144" i="6"/>
  <c r="J143" i="6"/>
  <c r="J142" i="6"/>
  <c r="J141" i="6"/>
  <c r="J140" i="6"/>
  <c r="J139" i="6"/>
  <c r="J138" i="6"/>
  <c r="J137" i="6"/>
  <c r="J136" i="6"/>
  <c r="J135" i="6"/>
  <c r="J134" i="6"/>
  <c r="J133" i="6"/>
  <c r="J132" i="6"/>
  <c r="J131" i="6"/>
  <c r="J130" i="6"/>
  <c r="J129" i="6"/>
  <c r="J128" i="6"/>
  <c r="J127" i="6"/>
  <c r="J126" i="6"/>
  <c r="J125" i="6"/>
  <c r="J124" i="6"/>
  <c r="J123" i="6"/>
  <c r="J122" i="6"/>
  <c r="J121" i="6"/>
  <c r="J120" i="6"/>
  <c r="J119" i="6"/>
  <c r="J118" i="6"/>
  <c r="J117" i="6"/>
  <c r="J116" i="6"/>
  <c r="J115" i="6"/>
  <c r="J114" i="6"/>
  <c r="J113" i="6"/>
  <c r="J112" i="6"/>
  <c r="J111" i="6"/>
  <c r="J110" i="6"/>
  <c r="J109" i="6"/>
  <c r="J108" i="6"/>
  <c r="J107" i="6"/>
  <c r="J106" i="6"/>
  <c r="J105" i="6"/>
  <c r="J104" i="6"/>
  <c r="J103" i="6"/>
  <c r="J102" i="6"/>
  <c r="J101" i="6"/>
  <c r="J100" i="6"/>
  <c r="J99" i="6"/>
  <c r="J98" i="6"/>
  <c r="J97" i="6"/>
  <c r="J96" i="6"/>
  <c r="J95" i="6"/>
  <c r="J94" i="6"/>
  <c r="J93" i="6"/>
  <c r="J92" i="6"/>
  <c r="J91" i="6"/>
  <c r="J90" i="6"/>
  <c r="J89" i="6"/>
  <c r="J88" i="6"/>
  <c r="J87" i="6"/>
  <c r="J86" i="6"/>
  <c r="J85" i="6"/>
  <c r="J84" i="6"/>
  <c r="J83" i="6"/>
  <c r="J82" i="6"/>
  <c r="J81" i="6"/>
  <c r="J80" i="6"/>
  <c r="J79" i="6"/>
  <c r="J78" i="6"/>
  <c r="J77" i="6"/>
  <c r="J76" i="6"/>
  <c r="J75" i="6"/>
  <c r="J74" i="6"/>
  <c r="J73" i="6"/>
  <c r="J72" i="6"/>
  <c r="J71" i="6"/>
  <c r="J70" i="6"/>
  <c r="J69" i="6"/>
  <c r="J68" i="6"/>
  <c r="J67" i="6"/>
  <c r="J66" i="6"/>
  <c r="J65" i="6"/>
  <c r="J64" i="6"/>
  <c r="J63" i="6"/>
  <c r="J62" i="6"/>
  <c r="J61" i="6"/>
  <c r="J60" i="6"/>
  <c r="J59" i="6"/>
  <c r="J58" i="6"/>
  <c r="J57" i="6"/>
  <c r="J56" i="6"/>
  <c r="J55" i="6"/>
  <c r="J54" i="6"/>
  <c r="J53" i="6"/>
  <c r="J52" i="6"/>
  <c r="J51" i="6"/>
  <c r="J50" i="6"/>
  <c r="J49" i="6"/>
  <c r="J48" i="6"/>
  <c r="J47" i="6"/>
  <c r="J46" i="6"/>
  <c r="J45" i="6"/>
  <c r="J44" i="6"/>
  <c r="J43" i="6"/>
  <c r="J42" i="6"/>
  <c r="J41" i="6"/>
  <c r="J40" i="6"/>
  <c r="J39" i="6"/>
  <c r="J38" i="6"/>
  <c r="J37" i="6"/>
  <c r="J36" i="6"/>
  <c r="J35" i="6"/>
  <c r="J274" i="4"/>
  <c r="J273" i="4"/>
  <c r="J272" i="4"/>
  <c r="J271" i="4"/>
  <c r="J270" i="4"/>
  <c r="J269" i="4"/>
  <c r="J268" i="4"/>
  <c r="J267" i="4"/>
  <c r="J266" i="4"/>
  <c r="J265" i="4"/>
  <c r="J264" i="4"/>
  <c r="J263" i="4"/>
  <c r="J262" i="4"/>
  <c r="J261" i="4"/>
  <c r="J260" i="4"/>
  <c r="J259" i="4"/>
  <c r="J258" i="4"/>
  <c r="J257" i="4"/>
  <c r="J256" i="4"/>
  <c r="J255" i="4"/>
  <c r="J254" i="4"/>
  <c r="J253" i="4"/>
  <c r="J252" i="4"/>
  <c r="J251" i="4"/>
  <c r="J250" i="4"/>
  <c r="J249" i="4"/>
  <c r="J248" i="4"/>
  <c r="J247" i="4"/>
  <c r="J246" i="4"/>
  <c r="J245" i="4"/>
  <c r="J244" i="4"/>
  <c r="J243" i="4"/>
  <c r="J242" i="4"/>
  <c r="J241" i="4"/>
  <c r="J240" i="4"/>
  <c r="J239" i="4"/>
  <c r="J238" i="4"/>
  <c r="J237" i="4"/>
  <c r="J236" i="4"/>
  <c r="J235" i="4"/>
  <c r="J234" i="4"/>
  <c r="J233" i="4"/>
  <c r="J232" i="4"/>
  <c r="J231" i="4"/>
  <c r="J230" i="4"/>
  <c r="J229" i="4"/>
  <c r="J228" i="4"/>
  <c r="J227" i="4"/>
  <c r="J226" i="4"/>
  <c r="J225" i="4"/>
  <c r="J224" i="4"/>
  <c r="J223" i="4"/>
  <c r="J222" i="4"/>
  <c r="J221" i="4"/>
  <c r="J220" i="4"/>
  <c r="J219" i="4"/>
  <c r="J218" i="4"/>
  <c r="J217" i="4"/>
  <c r="J216" i="4"/>
  <c r="J215" i="4"/>
  <c r="J214" i="4"/>
  <c r="J213" i="4"/>
  <c r="J212" i="4"/>
  <c r="J211" i="4"/>
  <c r="J210" i="4"/>
  <c r="J209" i="4"/>
  <c r="J208" i="4"/>
  <c r="J207" i="4"/>
  <c r="J206" i="4"/>
  <c r="J205" i="4"/>
  <c r="J204" i="4"/>
  <c r="J203" i="4"/>
  <c r="J202" i="4"/>
  <c r="J201" i="4"/>
  <c r="J200" i="4"/>
  <c r="J199" i="4"/>
  <c r="J198" i="4"/>
  <c r="J197" i="4"/>
  <c r="J196" i="4"/>
  <c r="J195" i="4"/>
  <c r="J194" i="4"/>
  <c r="J193" i="4"/>
  <c r="J192" i="4"/>
  <c r="J191" i="4"/>
  <c r="J190" i="4"/>
  <c r="J189" i="4"/>
  <c r="J188" i="4"/>
  <c r="J187" i="4"/>
  <c r="J186" i="4"/>
  <c r="J185" i="4"/>
  <c r="J184" i="4"/>
  <c r="J183" i="4"/>
  <c r="J182" i="4"/>
  <c r="J181" i="4"/>
  <c r="J180" i="4"/>
  <c r="J179" i="4"/>
  <c r="J178" i="4"/>
  <c r="J177" i="4"/>
  <c r="J176" i="4"/>
  <c r="J175" i="4"/>
  <c r="J174" i="4"/>
  <c r="J173" i="4"/>
  <c r="J172" i="4"/>
  <c r="J171" i="4"/>
  <c r="J170" i="4"/>
  <c r="J169" i="4"/>
  <c r="J168" i="4"/>
  <c r="J167" i="4"/>
  <c r="J166" i="4"/>
  <c r="J165" i="4"/>
  <c r="J164" i="4"/>
  <c r="J163" i="4"/>
  <c r="J162" i="4"/>
  <c r="J161" i="4"/>
  <c r="J160" i="4"/>
  <c r="J159" i="4"/>
  <c r="J158" i="4"/>
  <c r="J157" i="4"/>
  <c r="J156" i="4"/>
  <c r="J155" i="4"/>
  <c r="J154" i="4"/>
  <c r="J153" i="4"/>
  <c r="J152" i="4"/>
  <c r="J151" i="4"/>
  <c r="J150" i="4"/>
  <c r="J149" i="4"/>
  <c r="J148" i="4"/>
  <c r="J147" i="4"/>
  <c r="J146" i="4"/>
  <c r="J145" i="4"/>
  <c r="J144" i="4"/>
  <c r="J143" i="4"/>
  <c r="J142" i="4"/>
  <c r="J141" i="4"/>
  <c r="J140" i="4"/>
  <c r="J139" i="4"/>
  <c r="J138" i="4"/>
  <c r="J137" i="4"/>
  <c r="J136" i="4"/>
  <c r="J135" i="4"/>
  <c r="J134" i="4"/>
  <c r="J133" i="4"/>
  <c r="J132" i="4"/>
  <c r="J131" i="4"/>
  <c r="J130" i="4"/>
  <c r="J129" i="4"/>
  <c r="J128" i="4"/>
  <c r="J127" i="4"/>
  <c r="J126" i="4"/>
  <c r="J125" i="4"/>
  <c r="J124" i="4"/>
  <c r="J123" i="4"/>
  <c r="J122" i="4"/>
  <c r="J121" i="4"/>
  <c r="J120" i="4"/>
  <c r="J119" i="4"/>
  <c r="J118" i="4"/>
  <c r="J117" i="4"/>
  <c r="J116" i="4"/>
  <c r="J115" i="4"/>
  <c r="J114" i="4"/>
  <c r="J113" i="4"/>
  <c r="J112" i="4"/>
  <c r="J111" i="4"/>
  <c r="J110" i="4"/>
  <c r="J109" i="4"/>
  <c r="J108" i="4"/>
  <c r="J107" i="4"/>
  <c r="J106" i="4"/>
  <c r="J105" i="4"/>
  <c r="J104" i="4"/>
  <c r="J103" i="4"/>
  <c r="J102" i="4"/>
  <c r="J101" i="4"/>
  <c r="J100" i="4"/>
  <c r="J99" i="4"/>
  <c r="J98" i="4"/>
  <c r="J97" i="4"/>
  <c r="J96" i="4"/>
  <c r="J95" i="4"/>
  <c r="J94" i="4"/>
  <c r="J93" i="4"/>
  <c r="J92" i="4"/>
  <c r="J91" i="4"/>
  <c r="J90" i="4"/>
  <c r="J89" i="4"/>
  <c r="J88" i="4"/>
  <c r="J87" i="4"/>
  <c r="J86" i="4"/>
  <c r="J85" i="4"/>
  <c r="J84" i="4"/>
  <c r="J83" i="4"/>
  <c r="J82" i="4"/>
  <c r="J81" i="4"/>
  <c r="J80" i="4"/>
  <c r="J79" i="4"/>
  <c r="J78" i="4"/>
  <c r="J77" i="4"/>
  <c r="J76" i="4"/>
  <c r="J75" i="4"/>
  <c r="J74" i="4"/>
  <c r="J73" i="4"/>
  <c r="J72" i="4"/>
  <c r="J71" i="4"/>
  <c r="J70" i="4"/>
  <c r="J69" i="4"/>
  <c r="J68" i="4"/>
  <c r="J67" i="4"/>
  <c r="J66" i="4"/>
  <c r="J65" i="4"/>
  <c r="J64" i="4"/>
  <c r="J63" i="4"/>
  <c r="J62" i="4"/>
  <c r="J61" i="4"/>
  <c r="J60" i="4"/>
  <c r="J59" i="4"/>
  <c r="J58" i="4"/>
  <c r="J57" i="4"/>
  <c r="J56" i="4"/>
  <c r="J55" i="4"/>
  <c r="J54" i="4"/>
  <c r="J53" i="4"/>
  <c r="J52" i="4"/>
  <c r="J51" i="4"/>
  <c r="J50" i="4"/>
  <c r="J49" i="4"/>
  <c r="J48" i="4"/>
  <c r="J47" i="4"/>
  <c r="J46" i="4"/>
  <c r="J45" i="4"/>
  <c r="J44" i="4"/>
  <c r="J43" i="4"/>
  <c r="J42" i="4"/>
  <c r="J41" i="4"/>
  <c r="J40" i="4"/>
  <c r="J39" i="4"/>
  <c r="J38" i="4"/>
  <c r="J37" i="4"/>
  <c r="J36" i="4"/>
  <c r="J35" i="4"/>
  <c r="J274" i="3"/>
  <c r="J273" i="3"/>
  <c r="J272" i="3"/>
  <c r="J271" i="3"/>
  <c r="J270" i="3"/>
  <c r="J269" i="3"/>
  <c r="J268" i="3"/>
  <c r="J267" i="3"/>
  <c r="J266" i="3"/>
  <c r="J265" i="3"/>
  <c r="J264" i="3"/>
  <c r="J263" i="3"/>
  <c r="J262" i="3"/>
  <c r="J261" i="3"/>
  <c r="J260" i="3"/>
  <c r="J259" i="3"/>
  <c r="J258" i="3"/>
  <c r="J257" i="3"/>
  <c r="J256" i="3"/>
  <c r="J255" i="3"/>
  <c r="J254" i="3"/>
  <c r="J253" i="3"/>
  <c r="J252" i="3"/>
  <c r="J251" i="3"/>
  <c r="J250" i="3"/>
  <c r="J249" i="3"/>
  <c r="J248" i="3"/>
  <c r="J247" i="3"/>
  <c r="J246" i="3"/>
  <c r="J245" i="3"/>
  <c r="J244" i="3"/>
  <c r="J243" i="3"/>
  <c r="J242" i="3"/>
  <c r="J241" i="3"/>
  <c r="J240" i="3"/>
  <c r="J239" i="3"/>
  <c r="J238" i="3"/>
  <c r="J237" i="3"/>
  <c r="J236" i="3"/>
  <c r="J235" i="3"/>
  <c r="J234" i="3"/>
  <c r="J233" i="3"/>
  <c r="J232" i="3"/>
  <c r="J231" i="3"/>
  <c r="J230" i="3"/>
  <c r="J229" i="3"/>
  <c r="J228" i="3"/>
  <c r="J227" i="3"/>
  <c r="J226" i="3"/>
  <c r="J225" i="3"/>
  <c r="J224" i="3"/>
  <c r="J223" i="3"/>
  <c r="J222" i="3"/>
  <c r="J221" i="3"/>
  <c r="J220" i="3"/>
  <c r="J219" i="3"/>
  <c r="J218" i="3"/>
  <c r="J217" i="3"/>
  <c r="J216" i="3"/>
  <c r="J215" i="3"/>
  <c r="J214" i="3"/>
  <c r="J213" i="3"/>
  <c r="J212" i="3"/>
  <c r="J211" i="3"/>
  <c r="J210" i="3"/>
  <c r="J209" i="3"/>
  <c r="J208" i="3"/>
  <c r="J207" i="3"/>
  <c r="J206" i="3"/>
  <c r="J205" i="3"/>
  <c r="J204" i="3"/>
  <c r="J203" i="3"/>
  <c r="J202" i="3"/>
  <c r="J201" i="3"/>
  <c r="J200" i="3"/>
  <c r="J199" i="3"/>
  <c r="J198" i="3"/>
  <c r="J197" i="3"/>
  <c r="J196" i="3"/>
  <c r="J195" i="3"/>
  <c r="J194" i="3"/>
  <c r="J193" i="3"/>
  <c r="J192" i="3"/>
  <c r="J191" i="3"/>
  <c r="J190" i="3"/>
  <c r="J189" i="3"/>
  <c r="J188" i="3"/>
  <c r="J187" i="3"/>
  <c r="J186" i="3"/>
  <c r="J185" i="3"/>
  <c r="J184" i="3"/>
  <c r="J183" i="3"/>
  <c r="J182" i="3"/>
  <c r="J181" i="3"/>
  <c r="J180" i="3"/>
  <c r="J179" i="3"/>
  <c r="J178" i="3"/>
  <c r="J177" i="3"/>
  <c r="J176" i="3"/>
  <c r="J175" i="3"/>
  <c r="J174" i="3"/>
  <c r="J173" i="3"/>
  <c r="J172" i="3"/>
  <c r="J171" i="3"/>
  <c r="J170" i="3"/>
  <c r="J169" i="3"/>
  <c r="J168" i="3"/>
  <c r="J167" i="3"/>
  <c r="J166" i="3"/>
  <c r="J165" i="3"/>
  <c r="J164" i="3"/>
  <c r="J163" i="3"/>
  <c r="J162" i="3"/>
  <c r="J161" i="3"/>
  <c r="J160" i="3"/>
  <c r="J159" i="3"/>
  <c r="J158" i="3"/>
  <c r="J157" i="3"/>
  <c r="J156" i="3"/>
  <c r="J155" i="3"/>
  <c r="J154" i="3"/>
  <c r="J153" i="3"/>
  <c r="J152" i="3"/>
  <c r="J151" i="3"/>
  <c r="J150" i="3"/>
  <c r="J149" i="3"/>
  <c r="J148" i="3"/>
  <c r="J147" i="3"/>
  <c r="J146" i="3"/>
  <c r="J145" i="3"/>
  <c r="J144" i="3"/>
  <c r="J143" i="3"/>
  <c r="J142" i="3"/>
  <c r="J141" i="3"/>
  <c r="J140" i="3"/>
  <c r="J139" i="3"/>
  <c r="J138" i="3"/>
  <c r="J137" i="3"/>
  <c r="J136" i="3"/>
  <c r="J135" i="3"/>
  <c r="J134" i="3"/>
  <c r="J133" i="3"/>
  <c r="J132" i="3"/>
  <c r="J131" i="3"/>
  <c r="J130" i="3"/>
  <c r="J129" i="3"/>
  <c r="J128" i="3"/>
  <c r="J127" i="3"/>
  <c r="J126" i="3"/>
  <c r="J125" i="3"/>
  <c r="J124" i="3"/>
  <c r="J123" i="3"/>
  <c r="J122" i="3"/>
  <c r="J121" i="3"/>
  <c r="J120" i="3"/>
  <c r="J119" i="3"/>
  <c r="J118" i="3"/>
  <c r="J117" i="3"/>
  <c r="J116" i="3"/>
  <c r="J115" i="3"/>
  <c r="J114" i="3"/>
  <c r="J113" i="3"/>
  <c r="J112" i="3"/>
  <c r="J111" i="3"/>
  <c r="J110" i="3"/>
  <c r="J109" i="3"/>
  <c r="J108" i="3"/>
  <c r="J107" i="3"/>
  <c r="J106" i="3"/>
  <c r="J105" i="3"/>
  <c r="J104" i="3"/>
  <c r="J103" i="3"/>
  <c r="J102" i="3"/>
  <c r="J101" i="3"/>
  <c r="J100" i="3"/>
  <c r="J99" i="3"/>
  <c r="J98" i="3"/>
  <c r="J97" i="3"/>
  <c r="J96" i="3"/>
  <c r="J95" i="3"/>
  <c r="J94" i="3"/>
  <c r="J93" i="3"/>
  <c r="J92" i="3"/>
  <c r="J91" i="3"/>
  <c r="J90" i="3"/>
  <c r="J89" i="3"/>
  <c r="J88" i="3"/>
  <c r="J87" i="3"/>
  <c r="J86" i="3"/>
  <c r="J85" i="3"/>
  <c r="J84" i="3"/>
  <c r="J83" i="3"/>
  <c r="J82" i="3"/>
  <c r="J81" i="3"/>
  <c r="J80" i="3"/>
  <c r="J79" i="3"/>
  <c r="J78" i="3"/>
  <c r="J77" i="3"/>
  <c r="J76" i="3"/>
  <c r="J75" i="3"/>
  <c r="J74" i="3"/>
  <c r="J73" i="3"/>
  <c r="J72" i="3"/>
  <c r="J71" i="3"/>
  <c r="J70" i="3"/>
  <c r="J69" i="3"/>
  <c r="J68" i="3"/>
  <c r="J67" i="3"/>
  <c r="J66" i="3"/>
  <c r="J65" i="3"/>
  <c r="J64" i="3"/>
  <c r="J63" i="3"/>
  <c r="J62" i="3"/>
  <c r="J61" i="3"/>
  <c r="J60" i="3"/>
  <c r="J59" i="3"/>
  <c r="J58" i="3"/>
  <c r="J57" i="3"/>
  <c r="J56" i="3"/>
  <c r="J55" i="3"/>
  <c r="J54" i="3"/>
  <c r="J53" i="3"/>
  <c r="J52" i="3"/>
  <c r="J51" i="3"/>
  <c r="J50" i="3"/>
  <c r="J49" i="3"/>
  <c r="J48" i="3"/>
  <c r="J47" i="3"/>
  <c r="J46" i="3"/>
  <c r="J45" i="3"/>
  <c r="J44" i="3"/>
  <c r="J43" i="3"/>
  <c r="J42" i="3"/>
  <c r="J41" i="3"/>
  <c r="J40" i="3"/>
  <c r="J39" i="3"/>
  <c r="J38" i="3"/>
  <c r="J37" i="3"/>
  <c r="J36" i="3"/>
  <c r="J35" i="3"/>
</calcChain>
</file>

<file path=xl/sharedStrings.xml><?xml version="1.0" encoding="utf-8"?>
<sst xmlns="http://schemas.openxmlformats.org/spreadsheetml/2006/main" count="4002" uniqueCount="141">
  <si>
    <t>형   명</t>
  </si>
  <si>
    <t>제조일자</t>
  </si>
  <si>
    <t>점검 형태</t>
    <phoneticPr fontId="2" type="noConversion"/>
  </si>
  <si>
    <t>수 량</t>
    <phoneticPr fontId="2" type="noConversion"/>
  </si>
  <si>
    <t>점검일</t>
    <phoneticPr fontId="2" type="noConversion"/>
  </si>
  <si>
    <t>업체명</t>
    <phoneticPr fontId="2" type="noConversion"/>
  </si>
  <si>
    <t>설치장소</t>
    <phoneticPr fontId="2" type="noConversion"/>
  </si>
  <si>
    <t>셀</t>
  </si>
  <si>
    <t>전압(V)</t>
  </si>
  <si>
    <t>내부저항(mΩ)</t>
    <phoneticPr fontId="2" type="noConversion"/>
  </si>
  <si>
    <t>비중</t>
    <phoneticPr fontId="2" type="noConversion"/>
  </si>
  <si>
    <t>온도</t>
    <phoneticPr fontId="2" type="noConversion"/>
  </si>
  <si>
    <t>비고</t>
    <phoneticPr fontId="2" type="noConversion"/>
  </si>
  <si>
    <t>KT김해글로벌데이터센터</t>
    <phoneticPr fontId="2" type="noConversion"/>
  </si>
  <si>
    <t>UPS1-1</t>
  </si>
  <si>
    <t>UPS1-1</t>
    <phoneticPr fontId="2" type="noConversion"/>
  </si>
  <si>
    <t>UPS1-1</t>
    <phoneticPr fontId="2" type="noConversion"/>
  </si>
  <si>
    <t>UPS1-2</t>
  </si>
  <si>
    <t>UPS1-2</t>
    <phoneticPr fontId="2" type="noConversion"/>
  </si>
  <si>
    <t>UPS1-3</t>
  </si>
  <si>
    <t>UPS1-3</t>
    <phoneticPr fontId="2" type="noConversion"/>
  </si>
  <si>
    <t>아트라스 KBX21000
(MSBS-1000)</t>
    <phoneticPr fontId="2" type="noConversion"/>
  </si>
  <si>
    <t>2018.11.20</t>
    <phoneticPr fontId="2" type="noConversion"/>
  </si>
  <si>
    <t>2018.11.20</t>
    <phoneticPr fontId="2" type="noConversion"/>
  </si>
  <si>
    <t>GSL1000</t>
    <phoneticPr fontId="2" type="noConversion"/>
  </si>
  <si>
    <t>2019.10.09</t>
    <phoneticPr fontId="2" type="noConversion"/>
  </si>
  <si>
    <t>UPS1-4</t>
  </si>
  <si>
    <t>UPS1-4</t>
    <phoneticPr fontId="2" type="noConversion"/>
  </si>
  <si>
    <t>2019.10.08</t>
    <phoneticPr fontId="2" type="noConversion"/>
  </si>
  <si>
    <t>2019.10.07</t>
    <phoneticPr fontId="2" type="noConversion"/>
  </si>
  <si>
    <t>2019.10.11</t>
    <phoneticPr fontId="2" type="noConversion"/>
  </si>
  <si>
    <t>UPS1-5</t>
  </si>
  <si>
    <t>UPS1-5</t>
    <phoneticPr fontId="2" type="noConversion"/>
  </si>
  <si>
    <t>UPS1-6</t>
  </si>
  <si>
    <t>UPS1-6</t>
    <phoneticPr fontId="2" type="noConversion"/>
  </si>
  <si>
    <t>VGS600</t>
    <phoneticPr fontId="2" type="noConversion"/>
  </si>
  <si>
    <t>2020.04.15</t>
    <phoneticPr fontId="2" type="noConversion"/>
  </si>
  <si>
    <t>2020.04.15</t>
    <phoneticPr fontId="2" type="noConversion"/>
  </si>
  <si>
    <t>정류기용1</t>
  </si>
  <si>
    <t>정류기용1</t>
    <phoneticPr fontId="2" type="noConversion"/>
  </si>
  <si>
    <t>정류기용1</t>
    <phoneticPr fontId="2" type="noConversion"/>
  </si>
  <si>
    <t>정류기용2</t>
  </si>
  <si>
    <t>정류기용2</t>
    <phoneticPr fontId="2" type="noConversion"/>
  </si>
  <si>
    <t>업체명</t>
    <phoneticPr fontId="2" type="noConversion"/>
  </si>
  <si>
    <t>설치 장소</t>
    <phoneticPr fontId="2" type="noConversion"/>
  </si>
  <si>
    <t>형명</t>
    <phoneticPr fontId="2" type="noConversion"/>
  </si>
  <si>
    <t>제조LOT</t>
    <phoneticPr fontId="2" type="noConversion"/>
  </si>
  <si>
    <t>제조사</t>
    <phoneticPr fontId="2" type="noConversion"/>
  </si>
  <si>
    <t>KT김해글로벌데이터센터</t>
    <phoneticPr fontId="2" type="noConversion"/>
  </si>
  <si>
    <t>아트라스</t>
    <phoneticPr fontId="2" type="noConversion"/>
  </si>
  <si>
    <t>MSBS-1000</t>
    <phoneticPr fontId="2" type="noConversion"/>
  </si>
  <si>
    <t>전압</t>
    <phoneticPr fontId="2" type="noConversion"/>
  </si>
  <si>
    <t>내부저항</t>
    <phoneticPr fontId="2" type="noConversion"/>
  </si>
  <si>
    <t>Max.</t>
    <phoneticPr fontId="2" type="noConversion"/>
  </si>
  <si>
    <t>Min.</t>
    <phoneticPr fontId="2" type="noConversion"/>
  </si>
  <si>
    <t>Avg.</t>
    <phoneticPr fontId="2" type="noConversion"/>
  </si>
  <si>
    <t>측정일</t>
    <phoneticPr fontId="2" type="noConversion"/>
  </si>
  <si>
    <t>UPS 1-1</t>
    <phoneticPr fontId="2" type="noConversion"/>
  </si>
  <si>
    <t>아트라스</t>
    <phoneticPr fontId="2" type="noConversion"/>
  </si>
  <si>
    <t>UPS 1-2</t>
    <phoneticPr fontId="2" type="noConversion"/>
  </si>
  <si>
    <t>세방</t>
    <phoneticPr fontId="2" type="noConversion"/>
  </si>
  <si>
    <t>GSL-1000</t>
    <phoneticPr fontId="2" type="noConversion"/>
  </si>
  <si>
    <t>2019.10.09</t>
  </si>
  <si>
    <t>2018.11.20</t>
  </si>
  <si>
    <t>2019.10.08</t>
  </si>
  <si>
    <t>2019.10.07</t>
  </si>
  <si>
    <t>2019.10.11</t>
  </si>
  <si>
    <t>2020.04.15</t>
  </si>
  <si>
    <t>세방</t>
    <phoneticPr fontId="2" type="noConversion"/>
  </si>
  <si>
    <t>VGS600</t>
    <phoneticPr fontId="2" type="noConversion"/>
  </si>
  <si>
    <t>세방</t>
    <phoneticPr fontId="2" type="noConversion"/>
  </si>
  <si>
    <t>GSL-1000</t>
    <phoneticPr fontId="2" type="noConversion"/>
  </si>
  <si>
    <t>MSBS-1000</t>
  </si>
  <si>
    <t>UPS 1-4</t>
    <phoneticPr fontId="2" type="noConversion"/>
  </si>
  <si>
    <t>UPS 1-5</t>
    <phoneticPr fontId="2" type="noConversion"/>
  </si>
  <si>
    <t>UPS 1-6</t>
    <phoneticPr fontId="2" type="noConversion"/>
  </si>
  <si>
    <t>UPS 1-3</t>
    <phoneticPr fontId="2" type="noConversion"/>
  </si>
  <si>
    <t>정류기용 1</t>
    <phoneticPr fontId="2" type="noConversion"/>
  </si>
  <si>
    <t>정류기용 2</t>
    <phoneticPr fontId="2" type="noConversion"/>
  </si>
  <si>
    <t>평균값(mΩ)</t>
    <phoneticPr fontId="2" type="noConversion"/>
  </si>
  <si>
    <t>설치 장소</t>
    <phoneticPr fontId="2" type="noConversion"/>
  </si>
  <si>
    <t>Min.</t>
    <phoneticPr fontId="2" type="noConversion"/>
  </si>
  <si>
    <t>제조사</t>
    <phoneticPr fontId="2" type="noConversion"/>
  </si>
  <si>
    <t>2014.06.24</t>
    <phoneticPr fontId="2" type="noConversion"/>
  </si>
  <si>
    <t>측정일</t>
    <phoneticPr fontId="2" type="noConversion"/>
  </si>
  <si>
    <t>UPS2-1</t>
  </si>
  <si>
    <t>KT김해글로벌데이터센터</t>
    <phoneticPr fontId="2" type="noConversion"/>
  </si>
  <si>
    <t>설치장소</t>
    <phoneticPr fontId="2" type="noConversion"/>
  </si>
  <si>
    <t>내부저항(mΩ)</t>
    <phoneticPr fontId="2" type="noConversion"/>
  </si>
  <si>
    <t>비고</t>
    <phoneticPr fontId="2" type="noConversion"/>
  </si>
  <si>
    <t>업체명</t>
    <phoneticPr fontId="2" type="noConversion"/>
  </si>
  <si>
    <t>업체명</t>
    <phoneticPr fontId="2" type="noConversion"/>
  </si>
  <si>
    <t>전압</t>
    <phoneticPr fontId="2" type="noConversion"/>
  </si>
  <si>
    <t>Max.</t>
    <phoneticPr fontId="2" type="noConversion"/>
  </si>
  <si>
    <t>UPS 2-1</t>
    <phoneticPr fontId="2" type="noConversion"/>
  </si>
  <si>
    <t>아트라스</t>
    <phoneticPr fontId="2" type="noConversion"/>
  </si>
  <si>
    <t>Avg.</t>
    <phoneticPr fontId="2" type="noConversion"/>
  </si>
  <si>
    <t>형명</t>
    <phoneticPr fontId="2" type="noConversion"/>
  </si>
  <si>
    <t>MSBS-1000</t>
    <phoneticPr fontId="2" type="noConversion"/>
  </si>
  <si>
    <t>내부저항</t>
    <phoneticPr fontId="2" type="noConversion"/>
  </si>
  <si>
    <t>제조LOT</t>
    <phoneticPr fontId="2" type="noConversion"/>
  </si>
  <si>
    <t>2014.06.24</t>
    <phoneticPr fontId="2" type="noConversion"/>
  </si>
  <si>
    <t>Min.</t>
    <phoneticPr fontId="2" type="noConversion"/>
  </si>
  <si>
    <t>아트라스 KBX21000
(MSBS-1000)</t>
    <phoneticPr fontId="2" type="noConversion"/>
  </si>
  <si>
    <t>점검 형태</t>
    <phoneticPr fontId="2" type="noConversion"/>
  </si>
  <si>
    <t>수 량</t>
    <phoneticPr fontId="2" type="noConversion"/>
  </si>
  <si>
    <t>점검일</t>
    <phoneticPr fontId="2" type="noConversion"/>
  </si>
  <si>
    <t>비중</t>
    <phoneticPr fontId="2" type="noConversion"/>
  </si>
  <si>
    <t>온도</t>
    <phoneticPr fontId="2" type="noConversion"/>
  </si>
  <si>
    <t>참고치(mΩ)</t>
    <phoneticPr fontId="2" type="noConversion"/>
  </si>
  <si>
    <t>UPS2-1</t>
    <phoneticPr fontId="2" type="noConversion"/>
  </si>
  <si>
    <t>UPS2-1</t>
    <phoneticPr fontId="2" type="noConversion"/>
  </si>
  <si>
    <t>KT김해글로벌데이터센터</t>
    <phoneticPr fontId="2" type="noConversion"/>
  </si>
  <si>
    <t>KT김해글로벌데이터센터</t>
    <phoneticPr fontId="2" type="noConversion"/>
  </si>
  <si>
    <t>2022.10.26</t>
    <phoneticPr fontId="2" type="noConversion"/>
  </si>
  <si>
    <t>화재예방 점검활동</t>
    <phoneticPr fontId="2" type="noConversion"/>
  </si>
  <si>
    <t>설치 일자</t>
    <phoneticPr fontId="2" type="noConversion"/>
  </si>
  <si>
    <t>화재 예방
점검 현황</t>
    <phoneticPr fontId="2" type="noConversion"/>
  </si>
  <si>
    <t>설치 상태</t>
    <phoneticPr fontId="2" type="noConversion"/>
  </si>
  <si>
    <t>양 호</t>
    <phoneticPr fontId="2" type="noConversion"/>
  </si>
  <si>
    <t>누액발생 유무</t>
    <phoneticPr fontId="2" type="noConversion"/>
  </si>
  <si>
    <t>양 호</t>
    <phoneticPr fontId="2" type="noConversion"/>
  </si>
  <si>
    <t>점검 내용</t>
    <phoneticPr fontId="2" type="noConversion"/>
  </si>
  <si>
    <t>볼트체결 상태</t>
    <phoneticPr fontId="2" type="noConversion"/>
  </si>
  <si>
    <t>연결케이블 상태</t>
    <phoneticPr fontId="2" type="noConversion"/>
  </si>
  <si>
    <t>메인케이블 상태</t>
    <phoneticPr fontId="2" type="noConversion"/>
  </si>
  <si>
    <t>조치사항</t>
    <phoneticPr fontId="2" type="noConversion"/>
  </si>
  <si>
    <t>온도 관리</t>
    <phoneticPr fontId="2" type="noConversion"/>
  </si>
  <si>
    <t>환기 상태</t>
    <phoneticPr fontId="2" type="noConversion"/>
  </si>
  <si>
    <t>기타</t>
    <phoneticPr fontId="2" type="noConversion"/>
  </si>
  <si>
    <t>첨 부</t>
    <phoneticPr fontId="2" type="noConversion"/>
  </si>
  <si>
    <t>배기변 누액현상 발생</t>
    <phoneticPr fontId="2" type="noConversion"/>
  </si>
  <si>
    <t>양 호</t>
    <phoneticPr fontId="2" type="noConversion"/>
  </si>
  <si>
    <t>양 호</t>
    <phoneticPr fontId="2" type="noConversion"/>
  </si>
  <si>
    <t xml:space="preserve">1. 기대수명도래에 의한 수명종료로 판단됨 
2. 3단 2열로 큐비클에  설치 운용중임
3. 충전전압 이상없음
</t>
    <phoneticPr fontId="2" type="noConversion"/>
  </si>
  <si>
    <t>1.  이상없음 안내</t>
    <phoneticPr fontId="2" type="noConversion"/>
  </si>
  <si>
    <t xml:space="preserve">1. 전체적으로 제품 상태는 양호함 
2. 3단 2열로 큐비클에  설치 운용중임
3. 충전전압 이상없음
</t>
    <phoneticPr fontId="2" type="noConversion"/>
  </si>
  <si>
    <t>_2019.10</t>
    <phoneticPr fontId="2" type="noConversion"/>
  </si>
  <si>
    <t>_2020.06</t>
    <phoneticPr fontId="2" type="noConversion"/>
  </si>
  <si>
    <t xml:space="preserve">1. 전체적으로 제품 상태는 양호함 
2. 2단 4열로 큐비클에  설치 운용중임
3. 충전전압 이상없음
</t>
    <phoneticPr fontId="2" type="noConversion"/>
  </si>
  <si>
    <t>1.  기대수명종료 도래 제품으로 신품교체 권유 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</si>
</sst>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_);[Red]\(0.00\)"/>
    <numFmt numFmtId="177" formatCode="0.000_);[Red]\(0.000\)"/>
    <numFmt numFmtId="178" formatCode="0.0_);[Red]\(0.0\)"/>
    <numFmt numFmtId="179" formatCode="0.0000_);[Red]\(0.0000\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135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0" borderId="1" xfId="2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0" borderId="4" xfId="2" applyBorder="1" applyAlignment="1">
      <alignment horizontal="center" vertical="center"/>
    </xf>
    <xf numFmtId="176" fontId="3" fillId="0" borderId="4" xfId="2" applyNumberFormat="1" applyBorder="1" applyAlignment="1">
      <alignment horizontal="center" vertical="center"/>
    </xf>
    <xf numFmtId="177" fontId="3" fillId="0" borderId="4" xfId="2" applyNumberFormat="1" applyBorder="1" applyAlignment="1">
      <alignment horizontal="center" vertical="center"/>
    </xf>
    <xf numFmtId="0" fontId="3" fillId="0" borderId="4" xfId="2" applyFill="1" applyBorder="1" applyAlignment="1">
      <alignment horizontal="center" vertical="center"/>
    </xf>
    <xf numFmtId="14" fontId="0" fillId="0" borderId="4" xfId="0" applyNumberForma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176" fontId="4" fillId="0" borderId="4" xfId="0" applyNumberFormat="1" applyFont="1" applyBorder="1" applyAlignment="1">
      <alignment horizontal="center" vertical="center"/>
    </xf>
    <xf numFmtId="9" fontId="4" fillId="0" borderId="4" xfId="1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 shrinkToFit="1"/>
    </xf>
    <xf numFmtId="0" fontId="3" fillId="0" borderId="1" xfId="2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0" borderId="1" xfId="2" applyFont="1" applyBorder="1" applyAlignment="1">
      <alignment horizontal="center" vertical="center" wrapText="1"/>
    </xf>
    <xf numFmtId="0" fontId="3" fillId="0" borderId="3" xfId="2" applyBorder="1" applyAlignment="1">
      <alignment horizontal="center" vertical="center"/>
    </xf>
    <xf numFmtId="177" fontId="0" fillId="0" borderId="5" xfId="0" applyNumberFormat="1" applyBorder="1" applyAlignment="1">
      <alignment horizontal="center" vertical="center"/>
    </xf>
    <xf numFmtId="177" fontId="0" fillId="0" borderId="9" xfId="0" applyNumberFormat="1" applyBorder="1" applyAlignment="1">
      <alignment horizontal="center" vertical="center"/>
    </xf>
    <xf numFmtId="177" fontId="0" fillId="0" borderId="12" xfId="0" applyNumberFormat="1" applyBorder="1" applyAlignment="1">
      <alignment horizontal="center" vertical="center"/>
    </xf>
    <xf numFmtId="177" fontId="0" fillId="0" borderId="15" xfId="0" applyNumberForma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176" fontId="0" fillId="0" borderId="0" xfId="0" applyNumberFormat="1" applyBorder="1" applyAlignment="1">
      <alignment vertical="center"/>
    </xf>
    <xf numFmtId="177" fontId="0" fillId="0" borderId="0" xfId="0" applyNumberFormat="1" applyBorder="1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>
      <alignment vertical="center"/>
    </xf>
    <xf numFmtId="176" fontId="0" fillId="0" borderId="10" xfId="0" applyNumberFormat="1" applyBorder="1" applyAlignment="1">
      <alignment horizontal="center" vertical="center"/>
    </xf>
    <xf numFmtId="176" fontId="0" fillId="0" borderId="11" xfId="0" applyNumberFormat="1" applyBorder="1" applyAlignment="1">
      <alignment horizontal="center" vertical="center"/>
    </xf>
    <xf numFmtId="176" fontId="0" fillId="0" borderId="13" xfId="0" applyNumberFormat="1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3" fillId="0" borderId="0" xfId="2" applyNumberFormat="1" applyAlignment="1">
      <alignment horizontal="center" vertical="center"/>
    </xf>
    <xf numFmtId="178" fontId="3" fillId="0" borderId="4" xfId="2" applyNumberFormat="1" applyBorder="1" applyAlignment="1">
      <alignment horizontal="center" vertical="center"/>
    </xf>
    <xf numFmtId="178" fontId="4" fillId="0" borderId="4" xfId="0" applyNumberFormat="1" applyFont="1" applyBorder="1" applyAlignment="1">
      <alignment horizontal="center" vertical="center"/>
    </xf>
    <xf numFmtId="178" fontId="0" fillId="0" borderId="0" xfId="0" applyNumberFormat="1">
      <alignment vertical="center"/>
    </xf>
    <xf numFmtId="0" fontId="3" fillId="0" borderId="1" xfId="2" applyBorder="1" applyAlignment="1">
      <alignment horizontal="center" vertical="center"/>
    </xf>
    <xf numFmtId="14" fontId="4" fillId="0" borderId="4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/>
    </xf>
    <xf numFmtId="176" fontId="7" fillId="0" borderId="4" xfId="0" applyNumberFormat="1" applyFont="1" applyFill="1" applyBorder="1" applyAlignment="1">
      <alignment horizontal="center" vertical="center"/>
    </xf>
    <xf numFmtId="178" fontId="7" fillId="0" borderId="4" xfId="0" applyNumberFormat="1" applyFont="1" applyFill="1" applyBorder="1" applyAlignment="1">
      <alignment horizontal="center" vertical="center"/>
    </xf>
    <xf numFmtId="9" fontId="7" fillId="0" borderId="4" xfId="1" applyFont="1" applyFill="1" applyBorder="1" applyAlignment="1">
      <alignment horizontal="center" vertical="center"/>
    </xf>
    <xf numFmtId="14" fontId="8" fillId="2" borderId="4" xfId="0" applyNumberFormat="1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 shrinkToFit="1"/>
    </xf>
    <xf numFmtId="0" fontId="9" fillId="2" borderId="4" xfId="0" applyFont="1" applyFill="1" applyBorder="1" applyAlignment="1">
      <alignment horizontal="center" vertical="center"/>
    </xf>
    <xf numFmtId="176" fontId="9" fillId="2" borderId="4" xfId="0" applyNumberFormat="1" applyFont="1" applyFill="1" applyBorder="1" applyAlignment="1">
      <alignment horizontal="center" vertical="center"/>
    </xf>
    <xf numFmtId="178" fontId="9" fillId="2" borderId="4" xfId="0" applyNumberFormat="1" applyFont="1" applyFill="1" applyBorder="1" applyAlignment="1">
      <alignment horizontal="center" vertical="center"/>
    </xf>
    <xf numFmtId="9" fontId="9" fillId="2" borderId="4" xfId="1" applyFont="1" applyFill="1" applyBorder="1" applyAlignment="1">
      <alignment horizontal="center" vertical="center"/>
    </xf>
    <xf numFmtId="0" fontId="0" fillId="0" borderId="0" xfId="0" applyFill="1">
      <alignment vertical="center"/>
    </xf>
    <xf numFmtId="14" fontId="9" fillId="2" borderId="4" xfId="0" applyNumberFormat="1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 shrinkToFit="1"/>
    </xf>
    <xf numFmtId="0" fontId="9" fillId="0" borderId="0" xfId="0" applyFont="1" applyFill="1">
      <alignment vertical="center"/>
    </xf>
    <xf numFmtId="14" fontId="4" fillId="2" borderId="4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/>
    </xf>
    <xf numFmtId="176" fontId="7" fillId="2" borderId="4" xfId="0" applyNumberFormat="1" applyFont="1" applyFill="1" applyBorder="1" applyAlignment="1">
      <alignment horizontal="center" vertical="center"/>
    </xf>
    <xf numFmtId="178" fontId="7" fillId="2" borderId="4" xfId="0" applyNumberFormat="1" applyFont="1" applyFill="1" applyBorder="1" applyAlignment="1">
      <alignment horizontal="center" vertical="center"/>
    </xf>
    <xf numFmtId="9" fontId="7" fillId="2" borderId="4" xfId="1" applyFont="1" applyFill="1" applyBorder="1" applyAlignment="1">
      <alignment horizontal="center" vertical="center"/>
    </xf>
    <xf numFmtId="14" fontId="7" fillId="2" borderId="4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shrinkToFit="1"/>
    </xf>
    <xf numFmtId="176" fontId="0" fillId="0" borderId="0" xfId="0" applyNumberFormat="1" applyFill="1">
      <alignment vertical="center"/>
    </xf>
    <xf numFmtId="179" fontId="0" fillId="0" borderId="0" xfId="0" applyNumberFormat="1">
      <alignment vertical="center"/>
    </xf>
    <xf numFmtId="179" fontId="0" fillId="0" borderId="0" xfId="0" applyNumberFormat="1" applyFill="1">
      <alignment vertical="center"/>
    </xf>
    <xf numFmtId="179" fontId="9" fillId="0" borderId="0" xfId="0" applyNumberFormat="1" applyFont="1" applyFill="1">
      <alignment vertical="center"/>
    </xf>
    <xf numFmtId="177" fontId="11" fillId="0" borderId="4" xfId="0" applyNumberFormat="1" applyFont="1" applyBorder="1" applyAlignment="1">
      <alignment horizontal="center" vertical="center" shrinkToFit="1"/>
    </xf>
    <xf numFmtId="0" fontId="10" fillId="0" borderId="0" xfId="0" applyFont="1">
      <alignment vertical="center"/>
    </xf>
    <xf numFmtId="0" fontId="10" fillId="0" borderId="4" xfId="0" applyFont="1" applyBorder="1" applyAlignment="1">
      <alignment horizontal="center" vertical="center"/>
    </xf>
    <xf numFmtId="176" fontId="10" fillId="0" borderId="0" xfId="0" applyNumberFormat="1" applyFont="1" applyAlignment="1">
      <alignment horizontal="center" vertical="center"/>
    </xf>
    <xf numFmtId="177" fontId="10" fillId="0" borderId="0" xfId="0" applyNumberFormat="1" applyFont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4" fontId="10" fillId="0" borderId="24" xfId="0" applyNumberFormat="1" applyFont="1" applyFill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10" fillId="0" borderId="25" xfId="0" applyFont="1" applyFill="1" applyBorder="1" applyAlignment="1">
      <alignment horizontal="center" vertical="center"/>
    </xf>
    <xf numFmtId="0" fontId="10" fillId="0" borderId="26" xfId="0" applyFont="1" applyFill="1" applyBorder="1" applyAlignment="1">
      <alignment horizontal="center" vertical="center"/>
    </xf>
    <xf numFmtId="0" fontId="10" fillId="0" borderId="27" xfId="0" applyFont="1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0" fillId="0" borderId="24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177" fontId="11" fillId="0" borderId="28" xfId="0" applyNumberFormat="1" applyFont="1" applyBorder="1" applyAlignment="1">
      <alignment horizontal="center" vertical="center"/>
    </xf>
    <xf numFmtId="177" fontId="11" fillId="0" borderId="29" xfId="0" applyNumberFormat="1" applyFont="1" applyBorder="1" applyAlignment="1">
      <alignment horizontal="center" vertical="center"/>
    </xf>
    <xf numFmtId="177" fontId="11" fillId="0" borderId="5" xfId="0" applyNumberFormat="1" applyFont="1" applyBorder="1" applyAlignment="1">
      <alignment horizontal="center" vertical="center"/>
    </xf>
    <xf numFmtId="14" fontId="10" fillId="0" borderId="4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0" fillId="0" borderId="4" xfId="0" applyFont="1" applyFill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10" fillId="0" borderId="24" xfId="0" applyFon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10" fillId="0" borderId="25" xfId="0" applyFont="1" applyBorder="1" applyAlignment="1">
      <alignment horizontal="left" vertical="center" wrapText="1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1" xfId="0" applyBorder="1" applyAlignment="1">
      <alignment horizontal="left" vertical="center"/>
    </xf>
    <xf numFmtId="0" fontId="0" fillId="0" borderId="32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3" fillId="0" borderId="1" xfId="2" applyBorder="1" applyAlignment="1">
      <alignment horizontal="center" vertical="center" wrapText="1"/>
    </xf>
    <xf numFmtId="0" fontId="3" fillId="0" borderId="1" xfId="2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176" fontId="6" fillId="0" borderId="6" xfId="0" applyNumberFormat="1" applyFont="1" applyBorder="1" applyAlignment="1">
      <alignment horizontal="center" vertical="center"/>
    </xf>
    <xf numFmtId="176" fontId="6" fillId="0" borderId="7" xfId="0" applyNumberFormat="1" applyFont="1" applyBorder="1" applyAlignment="1">
      <alignment horizontal="center" vertical="center"/>
    </xf>
    <xf numFmtId="176" fontId="6" fillId="0" borderId="8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76" fontId="6" fillId="0" borderId="14" xfId="0" applyNumberFormat="1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6" fillId="0" borderId="17" xfId="0" applyNumberFormat="1" applyFont="1" applyBorder="1" applyAlignment="1">
      <alignment horizontal="center" vertical="center"/>
    </xf>
    <xf numFmtId="176" fontId="6" fillId="0" borderId="18" xfId="0" applyNumberFormat="1" applyFont="1" applyBorder="1" applyAlignment="1">
      <alignment horizontal="center" vertical="center"/>
    </xf>
    <xf numFmtId="176" fontId="6" fillId="0" borderId="19" xfId="0" applyNumberFormat="1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10" fillId="0" borderId="25" xfId="0" applyNumberFormat="1" applyFont="1" applyFill="1" applyBorder="1" applyAlignment="1">
      <alignment horizontal="center" vertical="center"/>
    </xf>
    <xf numFmtId="0" fontId="10" fillId="0" borderId="26" xfId="0" applyNumberFormat="1" applyFont="1" applyFill="1" applyBorder="1" applyAlignment="1">
      <alignment horizontal="center" vertical="center"/>
    </xf>
    <xf numFmtId="0" fontId="10" fillId="0" borderId="27" xfId="0" applyNumberFormat="1" applyFont="1" applyFill="1" applyBorder="1" applyAlignment="1">
      <alignment horizontal="center" vertical="center"/>
    </xf>
    <xf numFmtId="0" fontId="0" fillId="0" borderId="31" xfId="0" applyNumberFormat="1" applyBorder="1" applyAlignment="1">
      <alignment horizontal="center" vertical="center"/>
    </xf>
    <xf numFmtId="0" fontId="0" fillId="0" borderId="32" xfId="0" applyNumberFormat="1" applyBorder="1" applyAlignment="1">
      <alignment horizontal="center" vertical="center"/>
    </xf>
    <xf numFmtId="0" fontId="0" fillId="0" borderId="15" xfId="0" applyNumberFormat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ko-KR"/>
              <a:t>UPS2-1</a:t>
            </a:r>
            <a:endParaRPr lang="ko-K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'UPS2-1'!$F$34</c:f>
              <c:strCache>
                <c:ptCount val="1"/>
                <c:pt idx="0">
                  <c:v>내부저항(mΩ)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'UPS2-1'!$F$35:$F$274</c:f>
              <c:numCache>
                <c:formatCode>0.00_);[Red]\(0.00\)</c:formatCode>
                <c:ptCount val="240"/>
                <c:pt idx="0">
                  <c:v>0.56000000000000005</c:v>
                </c:pt>
                <c:pt idx="1">
                  <c:v>0.54</c:v>
                </c:pt>
                <c:pt idx="2">
                  <c:v>0.64</c:v>
                </c:pt>
                <c:pt idx="3">
                  <c:v>0.9</c:v>
                </c:pt>
                <c:pt idx="4">
                  <c:v>3.59</c:v>
                </c:pt>
                <c:pt idx="5">
                  <c:v>0.94</c:v>
                </c:pt>
                <c:pt idx="6">
                  <c:v>0.83</c:v>
                </c:pt>
                <c:pt idx="7">
                  <c:v>1.75</c:v>
                </c:pt>
                <c:pt idx="8">
                  <c:v>0.56000000000000005</c:v>
                </c:pt>
                <c:pt idx="9">
                  <c:v>0.5</c:v>
                </c:pt>
                <c:pt idx="10">
                  <c:v>0.67</c:v>
                </c:pt>
                <c:pt idx="11">
                  <c:v>0.94</c:v>
                </c:pt>
                <c:pt idx="12">
                  <c:v>0.75</c:v>
                </c:pt>
                <c:pt idx="13">
                  <c:v>0.56000000000000005</c:v>
                </c:pt>
                <c:pt idx="14">
                  <c:v>0.66</c:v>
                </c:pt>
                <c:pt idx="15">
                  <c:v>0.67</c:v>
                </c:pt>
                <c:pt idx="16">
                  <c:v>0.62</c:v>
                </c:pt>
                <c:pt idx="17">
                  <c:v>0.87</c:v>
                </c:pt>
                <c:pt idx="18">
                  <c:v>0.86</c:v>
                </c:pt>
                <c:pt idx="19">
                  <c:v>0.45</c:v>
                </c:pt>
                <c:pt idx="20">
                  <c:v>0.53</c:v>
                </c:pt>
                <c:pt idx="21">
                  <c:v>0.72</c:v>
                </c:pt>
                <c:pt idx="22">
                  <c:v>0.87</c:v>
                </c:pt>
                <c:pt idx="23">
                  <c:v>0.69</c:v>
                </c:pt>
                <c:pt idx="24">
                  <c:v>0.89</c:v>
                </c:pt>
                <c:pt idx="25">
                  <c:v>0.82</c:v>
                </c:pt>
                <c:pt idx="26">
                  <c:v>0.92</c:v>
                </c:pt>
                <c:pt idx="27">
                  <c:v>8.15</c:v>
                </c:pt>
                <c:pt idx="28">
                  <c:v>0.83</c:v>
                </c:pt>
                <c:pt idx="29">
                  <c:v>0.77</c:v>
                </c:pt>
                <c:pt idx="30">
                  <c:v>0.7</c:v>
                </c:pt>
                <c:pt idx="31">
                  <c:v>0.9</c:v>
                </c:pt>
                <c:pt idx="32">
                  <c:v>0.98</c:v>
                </c:pt>
                <c:pt idx="33">
                  <c:v>0.73</c:v>
                </c:pt>
                <c:pt idx="34">
                  <c:v>0.78</c:v>
                </c:pt>
                <c:pt idx="35">
                  <c:v>0.73</c:v>
                </c:pt>
                <c:pt idx="36">
                  <c:v>1.38</c:v>
                </c:pt>
                <c:pt idx="37">
                  <c:v>0.53</c:v>
                </c:pt>
                <c:pt idx="38">
                  <c:v>480</c:v>
                </c:pt>
                <c:pt idx="39">
                  <c:v>1.42</c:v>
                </c:pt>
                <c:pt idx="40">
                  <c:v>0.82</c:v>
                </c:pt>
                <c:pt idx="41">
                  <c:v>1.1499999999999999</c:v>
                </c:pt>
                <c:pt idx="42">
                  <c:v>0.67</c:v>
                </c:pt>
                <c:pt idx="43">
                  <c:v>0.76</c:v>
                </c:pt>
                <c:pt idx="44">
                  <c:v>0.75</c:v>
                </c:pt>
                <c:pt idx="45">
                  <c:v>0.99</c:v>
                </c:pt>
                <c:pt idx="46">
                  <c:v>0.53</c:v>
                </c:pt>
                <c:pt idx="47">
                  <c:v>0.95</c:v>
                </c:pt>
                <c:pt idx="48">
                  <c:v>0.63</c:v>
                </c:pt>
                <c:pt idx="49">
                  <c:v>1</c:v>
                </c:pt>
                <c:pt idx="50">
                  <c:v>1.05</c:v>
                </c:pt>
                <c:pt idx="51">
                  <c:v>0.89</c:v>
                </c:pt>
                <c:pt idx="52">
                  <c:v>0.96</c:v>
                </c:pt>
                <c:pt idx="53">
                  <c:v>0.56999999999999995</c:v>
                </c:pt>
                <c:pt idx="54">
                  <c:v>0.67</c:v>
                </c:pt>
                <c:pt idx="55">
                  <c:v>1.63</c:v>
                </c:pt>
                <c:pt idx="56">
                  <c:v>123</c:v>
                </c:pt>
                <c:pt idx="57">
                  <c:v>0.53</c:v>
                </c:pt>
                <c:pt idx="58">
                  <c:v>0.93</c:v>
                </c:pt>
                <c:pt idx="59">
                  <c:v>1.1499999999999999</c:v>
                </c:pt>
                <c:pt idx="60">
                  <c:v>0.88</c:v>
                </c:pt>
                <c:pt idx="61">
                  <c:v>0.84</c:v>
                </c:pt>
                <c:pt idx="62">
                  <c:v>0.89</c:v>
                </c:pt>
                <c:pt idx="63">
                  <c:v>0.67</c:v>
                </c:pt>
                <c:pt idx="64">
                  <c:v>0.89</c:v>
                </c:pt>
                <c:pt idx="65">
                  <c:v>0.82</c:v>
                </c:pt>
                <c:pt idx="66">
                  <c:v>0.7</c:v>
                </c:pt>
                <c:pt idx="67">
                  <c:v>1.24</c:v>
                </c:pt>
                <c:pt idx="68">
                  <c:v>0.95</c:v>
                </c:pt>
                <c:pt idx="69">
                  <c:v>0.82</c:v>
                </c:pt>
                <c:pt idx="70">
                  <c:v>0.89</c:v>
                </c:pt>
                <c:pt idx="71">
                  <c:v>1.95</c:v>
                </c:pt>
                <c:pt idx="72">
                  <c:v>0.53</c:v>
                </c:pt>
                <c:pt idx="73">
                  <c:v>0.98</c:v>
                </c:pt>
                <c:pt idx="74">
                  <c:v>0.84</c:v>
                </c:pt>
                <c:pt idx="75">
                  <c:v>0.65</c:v>
                </c:pt>
                <c:pt idx="76">
                  <c:v>0.53</c:v>
                </c:pt>
                <c:pt idx="77">
                  <c:v>3.29</c:v>
                </c:pt>
                <c:pt idx="78">
                  <c:v>8.16</c:v>
                </c:pt>
                <c:pt idx="79">
                  <c:v>1.1200000000000001</c:v>
                </c:pt>
                <c:pt idx="80">
                  <c:v>0.56000000000000005</c:v>
                </c:pt>
                <c:pt idx="81">
                  <c:v>0.99</c:v>
                </c:pt>
                <c:pt idx="82">
                  <c:v>0.76</c:v>
                </c:pt>
                <c:pt idx="83">
                  <c:v>0.72</c:v>
                </c:pt>
                <c:pt idx="84">
                  <c:v>1.3</c:v>
                </c:pt>
                <c:pt idx="85">
                  <c:v>1.72</c:v>
                </c:pt>
                <c:pt idx="86">
                  <c:v>0.86</c:v>
                </c:pt>
                <c:pt idx="87">
                  <c:v>0.81</c:v>
                </c:pt>
                <c:pt idx="88">
                  <c:v>0.52</c:v>
                </c:pt>
                <c:pt idx="89">
                  <c:v>0.7</c:v>
                </c:pt>
                <c:pt idx="90">
                  <c:v>0.86</c:v>
                </c:pt>
                <c:pt idx="91">
                  <c:v>0.56999999999999995</c:v>
                </c:pt>
                <c:pt idx="92">
                  <c:v>0.53</c:v>
                </c:pt>
                <c:pt idx="93">
                  <c:v>0.83</c:v>
                </c:pt>
                <c:pt idx="94">
                  <c:v>0.73</c:v>
                </c:pt>
                <c:pt idx="95">
                  <c:v>0.66</c:v>
                </c:pt>
                <c:pt idx="96">
                  <c:v>0.63</c:v>
                </c:pt>
                <c:pt idx="97">
                  <c:v>0.64</c:v>
                </c:pt>
                <c:pt idx="98">
                  <c:v>0.64</c:v>
                </c:pt>
                <c:pt idx="99">
                  <c:v>0.83</c:v>
                </c:pt>
                <c:pt idx="100">
                  <c:v>0.66</c:v>
                </c:pt>
                <c:pt idx="101">
                  <c:v>1.35</c:v>
                </c:pt>
                <c:pt idx="102">
                  <c:v>0.99</c:v>
                </c:pt>
                <c:pt idx="103">
                  <c:v>2.9</c:v>
                </c:pt>
                <c:pt idx="104">
                  <c:v>1.74</c:v>
                </c:pt>
                <c:pt idx="105">
                  <c:v>0.64</c:v>
                </c:pt>
                <c:pt idx="106">
                  <c:v>0.52</c:v>
                </c:pt>
                <c:pt idx="107">
                  <c:v>1.75</c:v>
                </c:pt>
                <c:pt idx="108">
                  <c:v>1.1499999999999999</c:v>
                </c:pt>
                <c:pt idx="109">
                  <c:v>0.73</c:v>
                </c:pt>
                <c:pt idx="110">
                  <c:v>0.69</c:v>
                </c:pt>
                <c:pt idx="111">
                  <c:v>1.31</c:v>
                </c:pt>
                <c:pt idx="112">
                  <c:v>0.83</c:v>
                </c:pt>
                <c:pt idx="113">
                  <c:v>1.68</c:v>
                </c:pt>
                <c:pt idx="114">
                  <c:v>0.57999999999999996</c:v>
                </c:pt>
                <c:pt idx="115">
                  <c:v>1.01</c:v>
                </c:pt>
                <c:pt idx="116">
                  <c:v>0.55000000000000004</c:v>
                </c:pt>
                <c:pt idx="117">
                  <c:v>0.99</c:v>
                </c:pt>
                <c:pt idx="118">
                  <c:v>1.04</c:v>
                </c:pt>
                <c:pt idx="119">
                  <c:v>1.85</c:v>
                </c:pt>
                <c:pt idx="120">
                  <c:v>0.73</c:v>
                </c:pt>
                <c:pt idx="121">
                  <c:v>0.55000000000000004</c:v>
                </c:pt>
                <c:pt idx="122">
                  <c:v>0.63</c:v>
                </c:pt>
                <c:pt idx="123">
                  <c:v>1.91</c:v>
                </c:pt>
                <c:pt idx="124">
                  <c:v>7.23</c:v>
                </c:pt>
                <c:pt idx="125">
                  <c:v>0.82</c:v>
                </c:pt>
                <c:pt idx="126">
                  <c:v>1.25</c:v>
                </c:pt>
                <c:pt idx="127">
                  <c:v>0.73</c:v>
                </c:pt>
                <c:pt idx="128">
                  <c:v>1.72</c:v>
                </c:pt>
                <c:pt idx="129">
                  <c:v>0.81</c:v>
                </c:pt>
                <c:pt idx="130">
                  <c:v>1.1000000000000001</c:v>
                </c:pt>
                <c:pt idx="131">
                  <c:v>0.87</c:v>
                </c:pt>
                <c:pt idx="132">
                  <c:v>1.28</c:v>
                </c:pt>
                <c:pt idx="133">
                  <c:v>0.81</c:v>
                </c:pt>
                <c:pt idx="134">
                  <c:v>1.53</c:v>
                </c:pt>
                <c:pt idx="135">
                  <c:v>0.5</c:v>
                </c:pt>
                <c:pt idx="136">
                  <c:v>0.7</c:v>
                </c:pt>
                <c:pt idx="137">
                  <c:v>1.34</c:v>
                </c:pt>
                <c:pt idx="138">
                  <c:v>0.98</c:v>
                </c:pt>
                <c:pt idx="139">
                  <c:v>1.08</c:v>
                </c:pt>
                <c:pt idx="140">
                  <c:v>1.73</c:v>
                </c:pt>
                <c:pt idx="141">
                  <c:v>53.65</c:v>
                </c:pt>
                <c:pt idx="142">
                  <c:v>0.9</c:v>
                </c:pt>
                <c:pt idx="143">
                  <c:v>0.87</c:v>
                </c:pt>
                <c:pt idx="144">
                  <c:v>134</c:v>
                </c:pt>
                <c:pt idx="145">
                  <c:v>2.85</c:v>
                </c:pt>
                <c:pt idx="146">
                  <c:v>1.57</c:v>
                </c:pt>
                <c:pt idx="147">
                  <c:v>0.67</c:v>
                </c:pt>
                <c:pt idx="148">
                  <c:v>0.55000000000000004</c:v>
                </c:pt>
                <c:pt idx="149">
                  <c:v>1.57</c:v>
                </c:pt>
                <c:pt idx="150">
                  <c:v>0.55000000000000004</c:v>
                </c:pt>
                <c:pt idx="151">
                  <c:v>0.64</c:v>
                </c:pt>
                <c:pt idx="152">
                  <c:v>0.96</c:v>
                </c:pt>
                <c:pt idx="153">
                  <c:v>0.56000000000000005</c:v>
                </c:pt>
                <c:pt idx="154">
                  <c:v>1.05</c:v>
                </c:pt>
                <c:pt idx="155">
                  <c:v>12.8</c:v>
                </c:pt>
                <c:pt idx="156">
                  <c:v>1.18</c:v>
                </c:pt>
                <c:pt idx="157">
                  <c:v>12.1</c:v>
                </c:pt>
                <c:pt idx="158">
                  <c:v>1.1299999999999999</c:v>
                </c:pt>
                <c:pt idx="159">
                  <c:v>0.95</c:v>
                </c:pt>
                <c:pt idx="160">
                  <c:v>16.399999999999999</c:v>
                </c:pt>
                <c:pt idx="161">
                  <c:v>0.92</c:v>
                </c:pt>
                <c:pt idx="162">
                  <c:v>30</c:v>
                </c:pt>
                <c:pt idx="163">
                  <c:v>1.24</c:v>
                </c:pt>
                <c:pt idx="164">
                  <c:v>0.72</c:v>
                </c:pt>
                <c:pt idx="165">
                  <c:v>0.86</c:v>
                </c:pt>
                <c:pt idx="166">
                  <c:v>0.66</c:v>
                </c:pt>
                <c:pt idx="167">
                  <c:v>0.92</c:v>
                </c:pt>
                <c:pt idx="168">
                  <c:v>5.42</c:v>
                </c:pt>
                <c:pt idx="169">
                  <c:v>0.55000000000000004</c:v>
                </c:pt>
                <c:pt idx="170">
                  <c:v>0.93</c:v>
                </c:pt>
                <c:pt idx="171">
                  <c:v>0.57999999999999996</c:v>
                </c:pt>
                <c:pt idx="172">
                  <c:v>0.86</c:v>
                </c:pt>
                <c:pt idx="173">
                  <c:v>0.52</c:v>
                </c:pt>
                <c:pt idx="174">
                  <c:v>0.52</c:v>
                </c:pt>
                <c:pt idx="175">
                  <c:v>0.5</c:v>
                </c:pt>
                <c:pt idx="176">
                  <c:v>0.7</c:v>
                </c:pt>
                <c:pt idx="177">
                  <c:v>4.3</c:v>
                </c:pt>
                <c:pt idx="178">
                  <c:v>0.69</c:v>
                </c:pt>
                <c:pt idx="179">
                  <c:v>0.73</c:v>
                </c:pt>
                <c:pt idx="180">
                  <c:v>0.52</c:v>
                </c:pt>
                <c:pt idx="181">
                  <c:v>115</c:v>
                </c:pt>
                <c:pt idx="182">
                  <c:v>0.49</c:v>
                </c:pt>
                <c:pt idx="183">
                  <c:v>7.36</c:v>
                </c:pt>
                <c:pt idx="184">
                  <c:v>0.52</c:v>
                </c:pt>
                <c:pt idx="185">
                  <c:v>0.5</c:v>
                </c:pt>
                <c:pt idx="186">
                  <c:v>1.23</c:v>
                </c:pt>
                <c:pt idx="187">
                  <c:v>0.53</c:v>
                </c:pt>
                <c:pt idx="188">
                  <c:v>0.5</c:v>
                </c:pt>
                <c:pt idx="189">
                  <c:v>0.93</c:v>
                </c:pt>
                <c:pt idx="190">
                  <c:v>0.6</c:v>
                </c:pt>
                <c:pt idx="191">
                  <c:v>0.52</c:v>
                </c:pt>
                <c:pt idx="192">
                  <c:v>0.55000000000000004</c:v>
                </c:pt>
                <c:pt idx="193">
                  <c:v>0.66</c:v>
                </c:pt>
                <c:pt idx="194">
                  <c:v>0.84</c:v>
                </c:pt>
                <c:pt idx="195">
                  <c:v>1.24</c:v>
                </c:pt>
                <c:pt idx="196">
                  <c:v>0.75</c:v>
                </c:pt>
                <c:pt idx="197">
                  <c:v>16.2</c:v>
                </c:pt>
                <c:pt idx="198">
                  <c:v>0.9</c:v>
                </c:pt>
                <c:pt idx="199">
                  <c:v>29</c:v>
                </c:pt>
                <c:pt idx="200">
                  <c:v>1.22</c:v>
                </c:pt>
                <c:pt idx="201">
                  <c:v>0.71</c:v>
                </c:pt>
                <c:pt idx="202">
                  <c:v>0.84</c:v>
                </c:pt>
                <c:pt idx="203">
                  <c:v>0.65</c:v>
                </c:pt>
                <c:pt idx="204">
                  <c:v>0.9</c:v>
                </c:pt>
                <c:pt idx="205">
                  <c:v>5.32</c:v>
                </c:pt>
                <c:pt idx="206">
                  <c:v>0.54</c:v>
                </c:pt>
                <c:pt idx="207">
                  <c:v>0.92</c:v>
                </c:pt>
                <c:pt idx="208">
                  <c:v>0.56999999999999995</c:v>
                </c:pt>
                <c:pt idx="209">
                  <c:v>0.84</c:v>
                </c:pt>
                <c:pt idx="210">
                  <c:v>0.34</c:v>
                </c:pt>
                <c:pt idx="211">
                  <c:v>0.51</c:v>
                </c:pt>
                <c:pt idx="212">
                  <c:v>0.51</c:v>
                </c:pt>
                <c:pt idx="213">
                  <c:v>3.35</c:v>
                </c:pt>
                <c:pt idx="214">
                  <c:v>0.5</c:v>
                </c:pt>
                <c:pt idx="215">
                  <c:v>0.69</c:v>
                </c:pt>
                <c:pt idx="216">
                  <c:v>4.22</c:v>
                </c:pt>
                <c:pt idx="217">
                  <c:v>0.68</c:v>
                </c:pt>
                <c:pt idx="218">
                  <c:v>0.72</c:v>
                </c:pt>
                <c:pt idx="219">
                  <c:v>0.51</c:v>
                </c:pt>
                <c:pt idx="220">
                  <c:v>113</c:v>
                </c:pt>
                <c:pt idx="221">
                  <c:v>0.38</c:v>
                </c:pt>
                <c:pt idx="222">
                  <c:v>0.48</c:v>
                </c:pt>
                <c:pt idx="223">
                  <c:v>0.39</c:v>
                </c:pt>
                <c:pt idx="224">
                  <c:v>7.23</c:v>
                </c:pt>
                <c:pt idx="225">
                  <c:v>0.51</c:v>
                </c:pt>
                <c:pt idx="226">
                  <c:v>0.5</c:v>
                </c:pt>
                <c:pt idx="227">
                  <c:v>0.35</c:v>
                </c:pt>
                <c:pt idx="228">
                  <c:v>1.21</c:v>
                </c:pt>
                <c:pt idx="229">
                  <c:v>0.53</c:v>
                </c:pt>
                <c:pt idx="230">
                  <c:v>0.5</c:v>
                </c:pt>
                <c:pt idx="231">
                  <c:v>0.92</c:v>
                </c:pt>
                <c:pt idx="232">
                  <c:v>0.59</c:v>
                </c:pt>
                <c:pt idx="233">
                  <c:v>0.98</c:v>
                </c:pt>
                <c:pt idx="234">
                  <c:v>0.51</c:v>
                </c:pt>
                <c:pt idx="235">
                  <c:v>0.54</c:v>
                </c:pt>
                <c:pt idx="236">
                  <c:v>0.65</c:v>
                </c:pt>
                <c:pt idx="237">
                  <c:v>0.83</c:v>
                </c:pt>
                <c:pt idx="238">
                  <c:v>1.22</c:v>
                </c:pt>
                <c:pt idx="239">
                  <c:v>0.74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FD8-4C39-A276-618DB7DCAD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2679792"/>
        <c:axId val="302673136"/>
      </c:barChart>
      <c:lineChart>
        <c:grouping val="standard"/>
        <c:varyColors val="0"/>
        <c:ser>
          <c:idx val="0"/>
          <c:order val="0"/>
          <c:tx>
            <c:strRef>
              <c:f>'UPS2-1'!$E$34</c:f>
              <c:strCache>
                <c:ptCount val="1"/>
                <c:pt idx="0">
                  <c:v>전압(V)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'UPS2-1'!$E$35:$E$274</c:f>
              <c:numCache>
                <c:formatCode>0.00_);[Red]\(0.00\)</c:formatCode>
                <c:ptCount val="240"/>
                <c:pt idx="0">
                  <c:v>2.2000000000000002</c:v>
                </c:pt>
                <c:pt idx="1">
                  <c:v>2.19</c:v>
                </c:pt>
                <c:pt idx="2">
                  <c:v>2.19</c:v>
                </c:pt>
                <c:pt idx="3">
                  <c:v>2.19</c:v>
                </c:pt>
                <c:pt idx="4">
                  <c:v>2.1800000000000002</c:v>
                </c:pt>
                <c:pt idx="5">
                  <c:v>2.2200000000000002</c:v>
                </c:pt>
                <c:pt idx="6">
                  <c:v>2.02</c:v>
                </c:pt>
                <c:pt idx="7">
                  <c:v>2.17</c:v>
                </c:pt>
                <c:pt idx="8">
                  <c:v>2.2000000000000002</c:v>
                </c:pt>
                <c:pt idx="9">
                  <c:v>1.98</c:v>
                </c:pt>
                <c:pt idx="10">
                  <c:v>2.2000000000000002</c:v>
                </c:pt>
                <c:pt idx="11">
                  <c:v>2.19</c:v>
                </c:pt>
                <c:pt idx="12">
                  <c:v>2.1800000000000002</c:v>
                </c:pt>
                <c:pt idx="13">
                  <c:v>2.23</c:v>
                </c:pt>
                <c:pt idx="14">
                  <c:v>2.23</c:v>
                </c:pt>
                <c:pt idx="15">
                  <c:v>2.2599999999999998</c:v>
                </c:pt>
                <c:pt idx="16">
                  <c:v>2.1800000000000002</c:v>
                </c:pt>
                <c:pt idx="17">
                  <c:v>2.2000000000000002</c:v>
                </c:pt>
                <c:pt idx="18">
                  <c:v>2.2000000000000002</c:v>
                </c:pt>
                <c:pt idx="19">
                  <c:v>2.27</c:v>
                </c:pt>
                <c:pt idx="20">
                  <c:v>2.19</c:v>
                </c:pt>
                <c:pt idx="21">
                  <c:v>2.2599999999999998</c:v>
                </c:pt>
                <c:pt idx="22">
                  <c:v>2.2599999999999998</c:v>
                </c:pt>
                <c:pt idx="23">
                  <c:v>2.25</c:v>
                </c:pt>
                <c:pt idx="24">
                  <c:v>2.19</c:v>
                </c:pt>
                <c:pt idx="25">
                  <c:v>2.25</c:v>
                </c:pt>
                <c:pt idx="26">
                  <c:v>2.17</c:v>
                </c:pt>
                <c:pt idx="27">
                  <c:v>2.11</c:v>
                </c:pt>
                <c:pt idx="28">
                  <c:v>2.25</c:v>
                </c:pt>
                <c:pt idx="29">
                  <c:v>2.17</c:v>
                </c:pt>
                <c:pt idx="30">
                  <c:v>2.17</c:v>
                </c:pt>
                <c:pt idx="31">
                  <c:v>2.1800000000000002</c:v>
                </c:pt>
                <c:pt idx="32">
                  <c:v>2.27</c:v>
                </c:pt>
                <c:pt idx="33">
                  <c:v>2.2599999999999998</c:v>
                </c:pt>
                <c:pt idx="34">
                  <c:v>2.2599999999999998</c:v>
                </c:pt>
                <c:pt idx="35">
                  <c:v>2.2400000000000002</c:v>
                </c:pt>
                <c:pt idx="36">
                  <c:v>2.2400000000000002</c:v>
                </c:pt>
                <c:pt idx="37">
                  <c:v>2.2599999999999998</c:v>
                </c:pt>
                <c:pt idx="38">
                  <c:v>1.89</c:v>
                </c:pt>
                <c:pt idx="39">
                  <c:v>2.19</c:v>
                </c:pt>
                <c:pt idx="40">
                  <c:v>2.19</c:v>
                </c:pt>
                <c:pt idx="41">
                  <c:v>2.1800000000000002</c:v>
                </c:pt>
                <c:pt idx="42">
                  <c:v>2.23</c:v>
                </c:pt>
                <c:pt idx="43">
                  <c:v>2.27</c:v>
                </c:pt>
                <c:pt idx="44">
                  <c:v>2.2599999999999998</c:v>
                </c:pt>
                <c:pt idx="45">
                  <c:v>2.23</c:v>
                </c:pt>
                <c:pt idx="46">
                  <c:v>2.17</c:v>
                </c:pt>
                <c:pt idx="47">
                  <c:v>2.19</c:v>
                </c:pt>
                <c:pt idx="48">
                  <c:v>2.17</c:v>
                </c:pt>
                <c:pt idx="49">
                  <c:v>2.17</c:v>
                </c:pt>
                <c:pt idx="50">
                  <c:v>2.16</c:v>
                </c:pt>
                <c:pt idx="51">
                  <c:v>2.1800000000000002</c:v>
                </c:pt>
                <c:pt idx="52">
                  <c:v>2.1800000000000002</c:v>
                </c:pt>
                <c:pt idx="53">
                  <c:v>2.16</c:v>
                </c:pt>
                <c:pt idx="54">
                  <c:v>2.16</c:v>
                </c:pt>
                <c:pt idx="55">
                  <c:v>2.2000000000000002</c:v>
                </c:pt>
                <c:pt idx="56">
                  <c:v>2</c:v>
                </c:pt>
                <c:pt idx="57">
                  <c:v>2.2200000000000002</c:v>
                </c:pt>
                <c:pt idx="58">
                  <c:v>2.23</c:v>
                </c:pt>
                <c:pt idx="59">
                  <c:v>2.1800000000000002</c:v>
                </c:pt>
                <c:pt idx="60">
                  <c:v>2.17</c:v>
                </c:pt>
                <c:pt idx="61">
                  <c:v>2.25</c:v>
                </c:pt>
                <c:pt idx="62">
                  <c:v>2.2599999999999998</c:v>
                </c:pt>
                <c:pt idx="63">
                  <c:v>2.19</c:v>
                </c:pt>
                <c:pt idx="64">
                  <c:v>2.19</c:v>
                </c:pt>
                <c:pt idx="65">
                  <c:v>2.27</c:v>
                </c:pt>
                <c:pt idx="66">
                  <c:v>2.2599999999999998</c:v>
                </c:pt>
                <c:pt idx="67">
                  <c:v>2.27</c:v>
                </c:pt>
                <c:pt idx="68">
                  <c:v>2.25</c:v>
                </c:pt>
                <c:pt idx="69">
                  <c:v>2.27</c:v>
                </c:pt>
                <c:pt idx="70">
                  <c:v>2.1800000000000002</c:v>
                </c:pt>
                <c:pt idx="71">
                  <c:v>2.02</c:v>
                </c:pt>
                <c:pt idx="72">
                  <c:v>2.1800000000000002</c:v>
                </c:pt>
                <c:pt idx="73">
                  <c:v>2.17</c:v>
                </c:pt>
                <c:pt idx="74">
                  <c:v>2.1800000000000002</c:v>
                </c:pt>
                <c:pt idx="75">
                  <c:v>2.2599999999999998</c:v>
                </c:pt>
                <c:pt idx="76">
                  <c:v>2.19</c:v>
                </c:pt>
                <c:pt idx="77">
                  <c:v>2.11</c:v>
                </c:pt>
                <c:pt idx="78">
                  <c:v>1.99</c:v>
                </c:pt>
                <c:pt idx="79">
                  <c:v>2.19</c:v>
                </c:pt>
                <c:pt idx="80">
                  <c:v>2.2599999999999998</c:v>
                </c:pt>
                <c:pt idx="81">
                  <c:v>2.1800000000000002</c:v>
                </c:pt>
                <c:pt idx="82">
                  <c:v>2.2400000000000002</c:v>
                </c:pt>
                <c:pt idx="83">
                  <c:v>2.21</c:v>
                </c:pt>
                <c:pt idx="84">
                  <c:v>2.19</c:v>
                </c:pt>
                <c:pt idx="85">
                  <c:v>2.2599999999999998</c:v>
                </c:pt>
                <c:pt idx="86">
                  <c:v>2.2400000000000002</c:v>
                </c:pt>
                <c:pt idx="87">
                  <c:v>2.25</c:v>
                </c:pt>
                <c:pt idx="88">
                  <c:v>2.1800000000000002</c:v>
                </c:pt>
                <c:pt idx="89">
                  <c:v>2.19</c:v>
                </c:pt>
                <c:pt idx="90">
                  <c:v>2.2599999999999998</c:v>
                </c:pt>
                <c:pt idx="91">
                  <c:v>2.2000000000000002</c:v>
                </c:pt>
                <c:pt idx="92">
                  <c:v>2.19</c:v>
                </c:pt>
                <c:pt idx="93">
                  <c:v>2.19</c:v>
                </c:pt>
                <c:pt idx="94">
                  <c:v>2.2000000000000002</c:v>
                </c:pt>
                <c:pt idx="95">
                  <c:v>2.19</c:v>
                </c:pt>
                <c:pt idx="96">
                  <c:v>2.2000000000000002</c:v>
                </c:pt>
                <c:pt idx="97">
                  <c:v>2.2200000000000002</c:v>
                </c:pt>
                <c:pt idx="98">
                  <c:v>2.2599999999999998</c:v>
                </c:pt>
                <c:pt idx="99">
                  <c:v>2.2000000000000002</c:v>
                </c:pt>
                <c:pt idx="100">
                  <c:v>2.23</c:v>
                </c:pt>
                <c:pt idx="101">
                  <c:v>2.2400000000000002</c:v>
                </c:pt>
                <c:pt idx="102">
                  <c:v>2.23</c:v>
                </c:pt>
                <c:pt idx="103">
                  <c:v>2.1800000000000002</c:v>
                </c:pt>
                <c:pt idx="104">
                  <c:v>2.23</c:v>
                </c:pt>
                <c:pt idx="105">
                  <c:v>2.23</c:v>
                </c:pt>
                <c:pt idx="106">
                  <c:v>2.25</c:v>
                </c:pt>
                <c:pt idx="107">
                  <c:v>2.23</c:v>
                </c:pt>
                <c:pt idx="108">
                  <c:v>2.2400000000000002</c:v>
                </c:pt>
                <c:pt idx="109">
                  <c:v>2.23</c:v>
                </c:pt>
                <c:pt idx="110">
                  <c:v>2.1800000000000002</c:v>
                </c:pt>
                <c:pt idx="111">
                  <c:v>2.2400000000000002</c:v>
                </c:pt>
                <c:pt idx="112">
                  <c:v>2.17</c:v>
                </c:pt>
                <c:pt idx="113">
                  <c:v>2.1800000000000002</c:v>
                </c:pt>
                <c:pt idx="114">
                  <c:v>2.19</c:v>
                </c:pt>
                <c:pt idx="115">
                  <c:v>2.17</c:v>
                </c:pt>
                <c:pt idx="116">
                  <c:v>2.19</c:v>
                </c:pt>
                <c:pt idx="117">
                  <c:v>2.1800000000000002</c:v>
                </c:pt>
                <c:pt idx="118">
                  <c:v>2.2000000000000002</c:v>
                </c:pt>
                <c:pt idx="119">
                  <c:v>2.25</c:v>
                </c:pt>
                <c:pt idx="120">
                  <c:v>2.2400000000000002</c:v>
                </c:pt>
                <c:pt idx="121">
                  <c:v>2.2000000000000002</c:v>
                </c:pt>
                <c:pt idx="122">
                  <c:v>2.1800000000000002</c:v>
                </c:pt>
                <c:pt idx="123">
                  <c:v>2.2000000000000002</c:v>
                </c:pt>
                <c:pt idx="124">
                  <c:v>2.17</c:v>
                </c:pt>
                <c:pt idx="125">
                  <c:v>2.16</c:v>
                </c:pt>
                <c:pt idx="126">
                  <c:v>2.1800000000000002</c:v>
                </c:pt>
                <c:pt idx="127">
                  <c:v>2.2000000000000002</c:v>
                </c:pt>
                <c:pt idx="128">
                  <c:v>2.16</c:v>
                </c:pt>
                <c:pt idx="129">
                  <c:v>2.2000000000000002</c:v>
                </c:pt>
                <c:pt idx="130">
                  <c:v>2.1800000000000002</c:v>
                </c:pt>
                <c:pt idx="131">
                  <c:v>2.2400000000000002</c:v>
                </c:pt>
                <c:pt idx="132">
                  <c:v>2.2400000000000002</c:v>
                </c:pt>
                <c:pt idx="133">
                  <c:v>2.23</c:v>
                </c:pt>
                <c:pt idx="134">
                  <c:v>2.23</c:v>
                </c:pt>
                <c:pt idx="135">
                  <c:v>2.23</c:v>
                </c:pt>
                <c:pt idx="136">
                  <c:v>2.2400000000000002</c:v>
                </c:pt>
                <c:pt idx="137">
                  <c:v>2.2400000000000002</c:v>
                </c:pt>
                <c:pt idx="138">
                  <c:v>2.2400000000000002</c:v>
                </c:pt>
                <c:pt idx="139">
                  <c:v>2.23</c:v>
                </c:pt>
                <c:pt idx="140">
                  <c:v>2.1800000000000002</c:v>
                </c:pt>
                <c:pt idx="141">
                  <c:v>2.0299999999999998</c:v>
                </c:pt>
                <c:pt idx="142">
                  <c:v>2.27</c:v>
                </c:pt>
                <c:pt idx="143">
                  <c:v>2.2000000000000002</c:v>
                </c:pt>
                <c:pt idx="144">
                  <c:v>1.78</c:v>
                </c:pt>
                <c:pt idx="145">
                  <c:v>2.1800000000000002</c:v>
                </c:pt>
                <c:pt idx="146">
                  <c:v>2.1800000000000002</c:v>
                </c:pt>
                <c:pt idx="147">
                  <c:v>2.19</c:v>
                </c:pt>
                <c:pt idx="148">
                  <c:v>2.27</c:v>
                </c:pt>
                <c:pt idx="149">
                  <c:v>2.19</c:v>
                </c:pt>
                <c:pt idx="150">
                  <c:v>2.1800000000000002</c:v>
                </c:pt>
                <c:pt idx="151">
                  <c:v>2.17</c:v>
                </c:pt>
                <c:pt idx="152">
                  <c:v>2.2599999999999998</c:v>
                </c:pt>
                <c:pt idx="153">
                  <c:v>2.1</c:v>
                </c:pt>
                <c:pt idx="154">
                  <c:v>2.27</c:v>
                </c:pt>
                <c:pt idx="155">
                  <c:v>2.25</c:v>
                </c:pt>
                <c:pt idx="156">
                  <c:v>2.25</c:v>
                </c:pt>
                <c:pt idx="157">
                  <c:v>2.27</c:v>
                </c:pt>
                <c:pt idx="158">
                  <c:v>2.2400000000000002</c:v>
                </c:pt>
                <c:pt idx="159">
                  <c:v>2.2799999999999998</c:v>
                </c:pt>
                <c:pt idx="160">
                  <c:v>2.1800000000000002</c:v>
                </c:pt>
                <c:pt idx="161">
                  <c:v>2.2599999999999998</c:v>
                </c:pt>
                <c:pt idx="162">
                  <c:v>2.13</c:v>
                </c:pt>
                <c:pt idx="163">
                  <c:v>2.21</c:v>
                </c:pt>
                <c:pt idx="164">
                  <c:v>2.2599999999999998</c:v>
                </c:pt>
                <c:pt idx="165">
                  <c:v>2.1800000000000002</c:v>
                </c:pt>
                <c:pt idx="166">
                  <c:v>2.27</c:v>
                </c:pt>
                <c:pt idx="167">
                  <c:v>2.17</c:v>
                </c:pt>
                <c:pt idx="168">
                  <c:v>2.17</c:v>
                </c:pt>
                <c:pt idx="169">
                  <c:v>2.1800000000000002</c:v>
                </c:pt>
                <c:pt idx="170">
                  <c:v>2.17</c:v>
                </c:pt>
                <c:pt idx="171">
                  <c:v>2.19</c:v>
                </c:pt>
                <c:pt idx="172">
                  <c:v>2.25</c:v>
                </c:pt>
                <c:pt idx="173">
                  <c:v>2.27</c:v>
                </c:pt>
                <c:pt idx="174">
                  <c:v>2.19</c:v>
                </c:pt>
                <c:pt idx="175">
                  <c:v>2.11</c:v>
                </c:pt>
                <c:pt idx="176">
                  <c:v>2.2200000000000002</c:v>
                </c:pt>
                <c:pt idx="177">
                  <c:v>2.25</c:v>
                </c:pt>
                <c:pt idx="178">
                  <c:v>1.99</c:v>
                </c:pt>
                <c:pt idx="179">
                  <c:v>2.25</c:v>
                </c:pt>
                <c:pt idx="180">
                  <c:v>2.16</c:v>
                </c:pt>
                <c:pt idx="181">
                  <c:v>2.0499999999999998</c:v>
                </c:pt>
                <c:pt idx="182">
                  <c:v>2.2200000000000002</c:v>
                </c:pt>
                <c:pt idx="183">
                  <c:v>2.1800000000000002</c:v>
                </c:pt>
                <c:pt idx="184">
                  <c:v>2.16</c:v>
                </c:pt>
                <c:pt idx="185">
                  <c:v>2.23</c:v>
                </c:pt>
                <c:pt idx="186">
                  <c:v>2.23</c:v>
                </c:pt>
                <c:pt idx="187">
                  <c:v>2.17</c:v>
                </c:pt>
                <c:pt idx="188">
                  <c:v>2.1800000000000002</c:v>
                </c:pt>
                <c:pt idx="189">
                  <c:v>2.1800000000000002</c:v>
                </c:pt>
                <c:pt idx="190">
                  <c:v>2.2599999999999998</c:v>
                </c:pt>
                <c:pt idx="191">
                  <c:v>2.13</c:v>
                </c:pt>
                <c:pt idx="192">
                  <c:v>2.1800000000000002</c:v>
                </c:pt>
                <c:pt idx="193">
                  <c:v>2.2000000000000002</c:v>
                </c:pt>
                <c:pt idx="194">
                  <c:v>2.12</c:v>
                </c:pt>
                <c:pt idx="195">
                  <c:v>2.2599999999999998</c:v>
                </c:pt>
                <c:pt idx="196">
                  <c:v>2.1800000000000002</c:v>
                </c:pt>
                <c:pt idx="197">
                  <c:v>2.1800000000000002</c:v>
                </c:pt>
                <c:pt idx="198">
                  <c:v>2.2599999999999998</c:v>
                </c:pt>
                <c:pt idx="199">
                  <c:v>2.06</c:v>
                </c:pt>
                <c:pt idx="200">
                  <c:v>2.1800000000000002</c:v>
                </c:pt>
                <c:pt idx="201">
                  <c:v>2.2400000000000002</c:v>
                </c:pt>
                <c:pt idx="202">
                  <c:v>2.2599999999999998</c:v>
                </c:pt>
                <c:pt idx="203">
                  <c:v>2.2200000000000002</c:v>
                </c:pt>
                <c:pt idx="204">
                  <c:v>2.2599999999999998</c:v>
                </c:pt>
                <c:pt idx="205">
                  <c:v>2.1800000000000002</c:v>
                </c:pt>
                <c:pt idx="206">
                  <c:v>2.1800000000000002</c:v>
                </c:pt>
                <c:pt idx="207">
                  <c:v>2.2599999999999998</c:v>
                </c:pt>
                <c:pt idx="208">
                  <c:v>2.1800000000000002</c:v>
                </c:pt>
                <c:pt idx="209">
                  <c:v>2.25</c:v>
                </c:pt>
                <c:pt idx="210">
                  <c:v>2.1800000000000002</c:v>
                </c:pt>
                <c:pt idx="211">
                  <c:v>2.1800000000000002</c:v>
                </c:pt>
                <c:pt idx="212">
                  <c:v>2.1800000000000002</c:v>
                </c:pt>
                <c:pt idx="213">
                  <c:v>2.1800000000000002</c:v>
                </c:pt>
                <c:pt idx="214">
                  <c:v>2.1800000000000002</c:v>
                </c:pt>
                <c:pt idx="215">
                  <c:v>2.23</c:v>
                </c:pt>
                <c:pt idx="216">
                  <c:v>2.27</c:v>
                </c:pt>
                <c:pt idx="217">
                  <c:v>2.2400000000000002</c:v>
                </c:pt>
                <c:pt idx="218">
                  <c:v>2.23</c:v>
                </c:pt>
                <c:pt idx="219">
                  <c:v>2.19</c:v>
                </c:pt>
                <c:pt idx="220">
                  <c:v>2.06</c:v>
                </c:pt>
                <c:pt idx="221">
                  <c:v>2.19</c:v>
                </c:pt>
                <c:pt idx="222">
                  <c:v>2.1800000000000002</c:v>
                </c:pt>
                <c:pt idx="223">
                  <c:v>2.1800000000000002</c:v>
                </c:pt>
                <c:pt idx="224">
                  <c:v>2.17</c:v>
                </c:pt>
                <c:pt idx="225">
                  <c:v>2.1800000000000002</c:v>
                </c:pt>
                <c:pt idx="226">
                  <c:v>2.17</c:v>
                </c:pt>
                <c:pt idx="227">
                  <c:v>2.17</c:v>
                </c:pt>
                <c:pt idx="228">
                  <c:v>2.17</c:v>
                </c:pt>
                <c:pt idx="229">
                  <c:v>2.19</c:v>
                </c:pt>
                <c:pt idx="230">
                  <c:v>2.17</c:v>
                </c:pt>
                <c:pt idx="231">
                  <c:v>2.27</c:v>
                </c:pt>
                <c:pt idx="232">
                  <c:v>2.19</c:v>
                </c:pt>
                <c:pt idx="233">
                  <c:v>2.1800000000000002</c:v>
                </c:pt>
                <c:pt idx="234">
                  <c:v>2.17</c:v>
                </c:pt>
                <c:pt idx="235">
                  <c:v>2.2000000000000002</c:v>
                </c:pt>
                <c:pt idx="236">
                  <c:v>2.25</c:v>
                </c:pt>
                <c:pt idx="237">
                  <c:v>2.2599999999999998</c:v>
                </c:pt>
                <c:pt idx="238">
                  <c:v>2.17</c:v>
                </c:pt>
                <c:pt idx="239">
                  <c:v>2.2599999999999998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FD8-4C39-A276-618DB7DCAD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1311088"/>
        <c:axId val="292153376"/>
      </c:lineChart>
      <c:lineChart>
        <c:grouping val="standard"/>
        <c:varyColors val="0"/>
        <c:ser>
          <c:idx val="2"/>
          <c:order val="2"/>
          <c:tx>
            <c:strRef>
              <c:f>'UPS2-1'!$I$34</c:f>
              <c:strCache>
                <c:ptCount val="1"/>
                <c:pt idx="0">
                  <c:v>참고치(mΩ)</c:v>
                </c:pt>
              </c:strCache>
            </c:strRef>
          </c:tx>
          <c:spPr>
            <a:ln w="28575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none"/>
          </c:marker>
          <c:val>
            <c:numRef>
              <c:f>'UPS2-1'!$I$35:$I$274</c:f>
              <c:numCache>
                <c:formatCode>0.00_);[Red]\(0.00\)</c:formatCode>
                <c:ptCount val="240"/>
                <c:pt idx="0">
                  <c:v>0.22</c:v>
                </c:pt>
                <c:pt idx="1">
                  <c:v>0.22</c:v>
                </c:pt>
                <c:pt idx="2">
                  <c:v>0.22</c:v>
                </c:pt>
                <c:pt idx="3">
                  <c:v>0.22</c:v>
                </c:pt>
                <c:pt idx="4">
                  <c:v>0.22</c:v>
                </c:pt>
                <c:pt idx="5">
                  <c:v>0.22</c:v>
                </c:pt>
                <c:pt idx="6">
                  <c:v>0.22</c:v>
                </c:pt>
                <c:pt idx="7">
                  <c:v>0.22</c:v>
                </c:pt>
                <c:pt idx="8">
                  <c:v>0.22</c:v>
                </c:pt>
                <c:pt idx="9">
                  <c:v>0.22</c:v>
                </c:pt>
                <c:pt idx="10">
                  <c:v>0.22</c:v>
                </c:pt>
                <c:pt idx="11">
                  <c:v>0.22</c:v>
                </c:pt>
                <c:pt idx="12">
                  <c:v>0.22</c:v>
                </c:pt>
                <c:pt idx="13">
                  <c:v>0.22</c:v>
                </c:pt>
                <c:pt idx="14">
                  <c:v>0.22</c:v>
                </c:pt>
                <c:pt idx="15">
                  <c:v>0.22</c:v>
                </c:pt>
                <c:pt idx="16">
                  <c:v>0.22</c:v>
                </c:pt>
                <c:pt idx="17">
                  <c:v>0.22</c:v>
                </c:pt>
                <c:pt idx="18">
                  <c:v>0.22</c:v>
                </c:pt>
                <c:pt idx="19">
                  <c:v>0.22</c:v>
                </c:pt>
                <c:pt idx="20">
                  <c:v>0.22</c:v>
                </c:pt>
                <c:pt idx="21">
                  <c:v>0.22</c:v>
                </c:pt>
                <c:pt idx="22">
                  <c:v>0.22</c:v>
                </c:pt>
                <c:pt idx="23">
                  <c:v>0.22</c:v>
                </c:pt>
                <c:pt idx="24">
                  <c:v>0.22</c:v>
                </c:pt>
                <c:pt idx="25">
                  <c:v>0.22</c:v>
                </c:pt>
                <c:pt idx="26">
                  <c:v>0.22</c:v>
                </c:pt>
                <c:pt idx="27">
                  <c:v>0.22</c:v>
                </c:pt>
                <c:pt idx="28">
                  <c:v>0.22</c:v>
                </c:pt>
                <c:pt idx="29">
                  <c:v>0.22</c:v>
                </c:pt>
                <c:pt idx="30">
                  <c:v>0.22</c:v>
                </c:pt>
                <c:pt idx="31">
                  <c:v>0.22</c:v>
                </c:pt>
                <c:pt idx="32">
                  <c:v>0.22</c:v>
                </c:pt>
                <c:pt idx="33">
                  <c:v>0.22</c:v>
                </c:pt>
                <c:pt idx="34">
                  <c:v>0.22</c:v>
                </c:pt>
                <c:pt idx="35">
                  <c:v>0.22</c:v>
                </c:pt>
                <c:pt idx="36">
                  <c:v>0.22</c:v>
                </c:pt>
                <c:pt idx="37">
                  <c:v>0.22</c:v>
                </c:pt>
                <c:pt idx="38">
                  <c:v>0.22</c:v>
                </c:pt>
                <c:pt idx="39">
                  <c:v>0.22</c:v>
                </c:pt>
                <c:pt idx="40">
                  <c:v>0.22</c:v>
                </c:pt>
                <c:pt idx="41">
                  <c:v>0.22</c:v>
                </c:pt>
                <c:pt idx="42">
                  <c:v>0.22</c:v>
                </c:pt>
                <c:pt idx="43">
                  <c:v>0.22</c:v>
                </c:pt>
                <c:pt idx="44">
                  <c:v>0.22</c:v>
                </c:pt>
                <c:pt idx="45">
                  <c:v>0.22</c:v>
                </c:pt>
                <c:pt idx="46">
                  <c:v>0.22</c:v>
                </c:pt>
                <c:pt idx="47">
                  <c:v>0.22</c:v>
                </c:pt>
                <c:pt idx="48">
                  <c:v>0.22</c:v>
                </c:pt>
                <c:pt idx="49">
                  <c:v>0.22</c:v>
                </c:pt>
                <c:pt idx="50">
                  <c:v>0.22</c:v>
                </c:pt>
                <c:pt idx="51">
                  <c:v>0.22</c:v>
                </c:pt>
                <c:pt idx="52">
                  <c:v>0.22</c:v>
                </c:pt>
                <c:pt idx="53">
                  <c:v>0.22</c:v>
                </c:pt>
                <c:pt idx="54">
                  <c:v>0.22</c:v>
                </c:pt>
                <c:pt idx="55">
                  <c:v>0.22</c:v>
                </c:pt>
                <c:pt idx="56">
                  <c:v>0.22</c:v>
                </c:pt>
                <c:pt idx="57">
                  <c:v>0.22</c:v>
                </c:pt>
                <c:pt idx="58">
                  <c:v>0.22</c:v>
                </c:pt>
                <c:pt idx="59">
                  <c:v>0.22</c:v>
                </c:pt>
                <c:pt idx="60">
                  <c:v>0.22</c:v>
                </c:pt>
                <c:pt idx="61">
                  <c:v>0.22</c:v>
                </c:pt>
                <c:pt idx="62">
                  <c:v>0.22</c:v>
                </c:pt>
                <c:pt idx="63">
                  <c:v>0.22</c:v>
                </c:pt>
                <c:pt idx="64">
                  <c:v>0.22</c:v>
                </c:pt>
                <c:pt idx="65">
                  <c:v>0.22</c:v>
                </c:pt>
                <c:pt idx="66">
                  <c:v>0.22</c:v>
                </c:pt>
                <c:pt idx="67">
                  <c:v>0.22</c:v>
                </c:pt>
                <c:pt idx="68">
                  <c:v>0.22</c:v>
                </c:pt>
                <c:pt idx="69">
                  <c:v>0.22</c:v>
                </c:pt>
                <c:pt idx="70">
                  <c:v>0.22</c:v>
                </c:pt>
                <c:pt idx="71">
                  <c:v>0.22</c:v>
                </c:pt>
                <c:pt idx="72">
                  <c:v>0.22</c:v>
                </c:pt>
                <c:pt idx="73">
                  <c:v>0.22</c:v>
                </c:pt>
                <c:pt idx="74">
                  <c:v>0.22</c:v>
                </c:pt>
                <c:pt idx="75">
                  <c:v>0.22</c:v>
                </c:pt>
                <c:pt idx="76">
                  <c:v>0.22</c:v>
                </c:pt>
                <c:pt idx="77">
                  <c:v>0.22</c:v>
                </c:pt>
                <c:pt idx="78">
                  <c:v>0.22</c:v>
                </c:pt>
                <c:pt idx="79">
                  <c:v>0.22</c:v>
                </c:pt>
                <c:pt idx="80">
                  <c:v>0.22</c:v>
                </c:pt>
                <c:pt idx="81">
                  <c:v>0.22</c:v>
                </c:pt>
                <c:pt idx="82">
                  <c:v>0.22</c:v>
                </c:pt>
                <c:pt idx="83">
                  <c:v>0.22</c:v>
                </c:pt>
                <c:pt idx="84">
                  <c:v>0.22</c:v>
                </c:pt>
                <c:pt idx="85">
                  <c:v>0.22</c:v>
                </c:pt>
                <c:pt idx="86">
                  <c:v>0.22</c:v>
                </c:pt>
                <c:pt idx="87">
                  <c:v>0.22</c:v>
                </c:pt>
                <c:pt idx="88">
                  <c:v>0.22</c:v>
                </c:pt>
                <c:pt idx="89">
                  <c:v>0.22</c:v>
                </c:pt>
                <c:pt idx="90">
                  <c:v>0.22</c:v>
                </c:pt>
                <c:pt idx="91">
                  <c:v>0.22</c:v>
                </c:pt>
                <c:pt idx="92">
                  <c:v>0.22</c:v>
                </c:pt>
                <c:pt idx="93">
                  <c:v>0.22</c:v>
                </c:pt>
                <c:pt idx="94">
                  <c:v>0.22</c:v>
                </c:pt>
                <c:pt idx="95">
                  <c:v>0.22</c:v>
                </c:pt>
                <c:pt idx="96">
                  <c:v>0.22</c:v>
                </c:pt>
                <c:pt idx="97">
                  <c:v>0.22</c:v>
                </c:pt>
                <c:pt idx="98">
                  <c:v>0.22</c:v>
                </c:pt>
                <c:pt idx="99">
                  <c:v>0.22</c:v>
                </c:pt>
                <c:pt idx="100">
                  <c:v>0.22</c:v>
                </c:pt>
                <c:pt idx="101">
                  <c:v>0.22</c:v>
                </c:pt>
                <c:pt idx="102">
                  <c:v>0.22</c:v>
                </c:pt>
                <c:pt idx="103">
                  <c:v>0.22</c:v>
                </c:pt>
                <c:pt idx="104">
                  <c:v>0.22</c:v>
                </c:pt>
                <c:pt idx="105">
                  <c:v>0.22</c:v>
                </c:pt>
                <c:pt idx="106">
                  <c:v>0.22</c:v>
                </c:pt>
                <c:pt idx="107">
                  <c:v>0.22</c:v>
                </c:pt>
                <c:pt idx="108">
                  <c:v>0.22</c:v>
                </c:pt>
                <c:pt idx="109">
                  <c:v>0.22</c:v>
                </c:pt>
                <c:pt idx="110">
                  <c:v>0.22</c:v>
                </c:pt>
                <c:pt idx="111">
                  <c:v>0.22</c:v>
                </c:pt>
                <c:pt idx="112">
                  <c:v>0.22</c:v>
                </c:pt>
                <c:pt idx="113">
                  <c:v>0.22</c:v>
                </c:pt>
                <c:pt idx="114">
                  <c:v>0.22</c:v>
                </c:pt>
                <c:pt idx="115">
                  <c:v>0.22</c:v>
                </c:pt>
                <c:pt idx="116">
                  <c:v>0.22</c:v>
                </c:pt>
                <c:pt idx="117">
                  <c:v>0.22</c:v>
                </c:pt>
                <c:pt idx="118">
                  <c:v>0.22</c:v>
                </c:pt>
                <c:pt idx="119">
                  <c:v>0.22</c:v>
                </c:pt>
                <c:pt idx="120">
                  <c:v>0.22</c:v>
                </c:pt>
                <c:pt idx="121">
                  <c:v>0.22</c:v>
                </c:pt>
                <c:pt idx="122">
                  <c:v>0.22</c:v>
                </c:pt>
                <c:pt idx="123">
                  <c:v>0.22</c:v>
                </c:pt>
                <c:pt idx="124">
                  <c:v>0.22</c:v>
                </c:pt>
                <c:pt idx="125">
                  <c:v>0.22</c:v>
                </c:pt>
                <c:pt idx="126">
                  <c:v>0.22</c:v>
                </c:pt>
                <c:pt idx="127">
                  <c:v>0.22</c:v>
                </c:pt>
                <c:pt idx="128">
                  <c:v>0.22</c:v>
                </c:pt>
                <c:pt idx="129">
                  <c:v>0.22</c:v>
                </c:pt>
                <c:pt idx="130">
                  <c:v>0.22</c:v>
                </c:pt>
                <c:pt idx="131">
                  <c:v>0.22</c:v>
                </c:pt>
                <c:pt idx="132">
                  <c:v>0.22</c:v>
                </c:pt>
                <c:pt idx="133">
                  <c:v>0.22</c:v>
                </c:pt>
                <c:pt idx="134">
                  <c:v>0.22</c:v>
                </c:pt>
                <c:pt idx="135">
                  <c:v>0.22</c:v>
                </c:pt>
                <c:pt idx="136">
                  <c:v>0.22</c:v>
                </c:pt>
                <c:pt idx="137">
                  <c:v>0.22</c:v>
                </c:pt>
                <c:pt idx="138">
                  <c:v>0.22</c:v>
                </c:pt>
                <c:pt idx="139">
                  <c:v>0.22</c:v>
                </c:pt>
                <c:pt idx="140">
                  <c:v>0.22</c:v>
                </c:pt>
                <c:pt idx="141">
                  <c:v>0.22</c:v>
                </c:pt>
                <c:pt idx="142">
                  <c:v>0.22</c:v>
                </c:pt>
                <c:pt idx="143">
                  <c:v>0.22</c:v>
                </c:pt>
                <c:pt idx="144">
                  <c:v>0.22</c:v>
                </c:pt>
                <c:pt idx="145">
                  <c:v>0.22</c:v>
                </c:pt>
                <c:pt idx="146">
                  <c:v>0.22</c:v>
                </c:pt>
                <c:pt idx="147">
                  <c:v>0.22</c:v>
                </c:pt>
                <c:pt idx="148">
                  <c:v>0.22</c:v>
                </c:pt>
                <c:pt idx="149">
                  <c:v>0.22</c:v>
                </c:pt>
                <c:pt idx="150">
                  <c:v>0.22</c:v>
                </c:pt>
                <c:pt idx="151">
                  <c:v>0.22</c:v>
                </c:pt>
                <c:pt idx="152">
                  <c:v>0.22</c:v>
                </c:pt>
                <c:pt idx="153">
                  <c:v>0.22</c:v>
                </c:pt>
                <c:pt idx="154">
                  <c:v>0.22</c:v>
                </c:pt>
                <c:pt idx="155">
                  <c:v>0.22</c:v>
                </c:pt>
                <c:pt idx="156">
                  <c:v>0.22</c:v>
                </c:pt>
                <c:pt idx="157">
                  <c:v>0.22</c:v>
                </c:pt>
                <c:pt idx="158">
                  <c:v>0.22</c:v>
                </c:pt>
                <c:pt idx="159">
                  <c:v>0.22</c:v>
                </c:pt>
                <c:pt idx="160">
                  <c:v>0.22</c:v>
                </c:pt>
                <c:pt idx="161">
                  <c:v>0.22</c:v>
                </c:pt>
                <c:pt idx="162">
                  <c:v>0.22</c:v>
                </c:pt>
                <c:pt idx="163">
                  <c:v>0.22</c:v>
                </c:pt>
                <c:pt idx="164">
                  <c:v>0.22</c:v>
                </c:pt>
                <c:pt idx="165">
                  <c:v>0.22</c:v>
                </c:pt>
                <c:pt idx="166">
                  <c:v>0.22</c:v>
                </c:pt>
                <c:pt idx="167">
                  <c:v>0.22</c:v>
                </c:pt>
                <c:pt idx="168">
                  <c:v>0.22</c:v>
                </c:pt>
                <c:pt idx="169">
                  <c:v>0.22</c:v>
                </c:pt>
                <c:pt idx="170">
                  <c:v>0.22</c:v>
                </c:pt>
                <c:pt idx="171">
                  <c:v>0.22</c:v>
                </c:pt>
                <c:pt idx="172">
                  <c:v>0.22</c:v>
                </c:pt>
                <c:pt idx="173">
                  <c:v>0.22</c:v>
                </c:pt>
                <c:pt idx="174">
                  <c:v>0.22</c:v>
                </c:pt>
                <c:pt idx="175">
                  <c:v>0.22</c:v>
                </c:pt>
                <c:pt idx="176">
                  <c:v>0.22</c:v>
                </c:pt>
                <c:pt idx="177">
                  <c:v>0.22</c:v>
                </c:pt>
                <c:pt idx="178">
                  <c:v>0.22</c:v>
                </c:pt>
                <c:pt idx="179">
                  <c:v>0.22</c:v>
                </c:pt>
                <c:pt idx="180">
                  <c:v>0.22</c:v>
                </c:pt>
                <c:pt idx="181">
                  <c:v>0.22</c:v>
                </c:pt>
                <c:pt idx="182">
                  <c:v>0.22</c:v>
                </c:pt>
                <c:pt idx="183">
                  <c:v>0.22</c:v>
                </c:pt>
                <c:pt idx="184">
                  <c:v>0.22</c:v>
                </c:pt>
                <c:pt idx="185">
                  <c:v>0.22</c:v>
                </c:pt>
                <c:pt idx="186">
                  <c:v>0.22</c:v>
                </c:pt>
                <c:pt idx="187">
                  <c:v>0.22</c:v>
                </c:pt>
                <c:pt idx="188">
                  <c:v>0.22</c:v>
                </c:pt>
                <c:pt idx="189">
                  <c:v>0.22</c:v>
                </c:pt>
                <c:pt idx="190">
                  <c:v>0.22</c:v>
                </c:pt>
                <c:pt idx="191">
                  <c:v>0.22</c:v>
                </c:pt>
                <c:pt idx="192">
                  <c:v>0.22</c:v>
                </c:pt>
                <c:pt idx="193">
                  <c:v>0.22</c:v>
                </c:pt>
                <c:pt idx="194">
                  <c:v>0.22</c:v>
                </c:pt>
                <c:pt idx="195">
                  <c:v>0.22</c:v>
                </c:pt>
                <c:pt idx="196">
                  <c:v>0.22</c:v>
                </c:pt>
                <c:pt idx="197">
                  <c:v>0.22</c:v>
                </c:pt>
                <c:pt idx="198">
                  <c:v>0.22</c:v>
                </c:pt>
                <c:pt idx="199">
                  <c:v>0.22</c:v>
                </c:pt>
                <c:pt idx="200">
                  <c:v>0.22</c:v>
                </c:pt>
                <c:pt idx="201">
                  <c:v>0.22</c:v>
                </c:pt>
                <c:pt idx="202">
                  <c:v>0.22</c:v>
                </c:pt>
                <c:pt idx="203">
                  <c:v>0.22</c:v>
                </c:pt>
                <c:pt idx="204">
                  <c:v>0.22</c:v>
                </c:pt>
                <c:pt idx="205">
                  <c:v>0.22</c:v>
                </c:pt>
                <c:pt idx="206">
                  <c:v>0.22</c:v>
                </c:pt>
                <c:pt idx="207">
                  <c:v>0.22</c:v>
                </c:pt>
                <c:pt idx="208">
                  <c:v>0.22</c:v>
                </c:pt>
                <c:pt idx="209">
                  <c:v>0.22</c:v>
                </c:pt>
                <c:pt idx="210">
                  <c:v>0.22</c:v>
                </c:pt>
                <c:pt idx="211">
                  <c:v>0.22</c:v>
                </c:pt>
                <c:pt idx="212">
                  <c:v>0.22</c:v>
                </c:pt>
                <c:pt idx="213">
                  <c:v>0.22</c:v>
                </c:pt>
                <c:pt idx="214">
                  <c:v>0.22</c:v>
                </c:pt>
                <c:pt idx="215">
                  <c:v>0.22</c:v>
                </c:pt>
                <c:pt idx="216">
                  <c:v>0.22</c:v>
                </c:pt>
                <c:pt idx="217">
                  <c:v>0.22</c:v>
                </c:pt>
                <c:pt idx="218">
                  <c:v>0.22</c:v>
                </c:pt>
                <c:pt idx="219">
                  <c:v>0.22</c:v>
                </c:pt>
                <c:pt idx="220">
                  <c:v>0.22</c:v>
                </c:pt>
                <c:pt idx="221">
                  <c:v>0.22</c:v>
                </c:pt>
                <c:pt idx="222">
                  <c:v>0.22</c:v>
                </c:pt>
                <c:pt idx="223">
                  <c:v>0.22</c:v>
                </c:pt>
                <c:pt idx="224">
                  <c:v>0.22</c:v>
                </c:pt>
                <c:pt idx="225">
                  <c:v>0.22</c:v>
                </c:pt>
                <c:pt idx="226">
                  <c:v>0.22</c:v>
                </c:pt>
                <c:pt idx="227">
                  <c:v>0.22</c:v>
                </c:pt>
                <c:pt idx="228">
                  <c:v>0.22</c:v>
                </c:pt>
                <c:pt idx="229">
                  <c:v>0.22</c:v>
                </c:pt>
                <c:pt idx="230">
                  <c:v>0.22</c:v>
                </c:pt>
                <c:pt idx="231">
                  <c:v>0.22</c:v>
                </c:pt>
                <c:pt idx="232">
                  <c:v>0.22</c:v>
                </c:pt>
                <c:pt idx="233">
                  <c:v>0.22</c:v>
                </c:pt>
                <c:pt idx="234">
                  <c:v>0.22</c:v>
                </c:pt>
                <c:pt idx="235">
                  <c:v>0.22</c:v>
                </c:pt>
                <c:pt idx="236">
                  <c:v>0.22</c:v>
                </c:pt>
                <c:pt idx="237">
                  <c:v>0.22</c:v>
                </c:pt>
                <c:pt idx="238">
                  <c:v>0.22</c:v>
                </c:pt>
                <c:pt idx="239">
                  <c:v>0.22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FD8-4C39-A276-618DB7DCAD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02679792"/>
        <c:axId val="302673136"/>
      </c:lineChart>
      <c:catAx>
        <c:axId val="11131108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2153376"/>
        <c:crosses val="autoZero"/>
        <c:auto val="1"/>
        <c:lblAlgn val="ctr"/>
        <c:lblOffset val="100"/>
        <c:noMultiLvlLbl val="0"/>
      </c:catAx>
      <c:valAx>
        <c:axId val="292153376"/>
        <c:scaling>
          <c:orientation val="minMax"/>
          <c:max val="2.5"/>
          <c:min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_);[Red]\(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11311088"/>
        <c:crosses val="autoZero"/>
        <c:crossBetween val="between"/>
      </c:valAx>
      <c:valAx>
        <c:axId val="302673136"/>
        <c:scaling>
          <c:orientation val="minMax"/>
          <c:max val="2"/>
          <c:min val="0.1"/>
        </c:scaling>
        <c:delete val="0"/>
        <c:axPos val="r"/>
        <c:numFmt formatCode="0.00_);[Red]\(0.0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302679792"/>
        <c:crosses val="max"/>
        <c:crossBetween val="between"/>
      </c:valAx>
      <c:catAx>
        <c:axId val="302679792"/>
        <c:scaling>
          <c:orientation val="minMax"/>
        </c:scaling>
        <c:delete val="1"/>
        <c:axPos val="b"/>
        <c:majorTickMark val="out"/>
        <c:minorTickMark val="none"/>
        <c:tickLblPos val="nextTo"/>
        <c:crossAx val="30267313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 b="1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ko-KR"/>
              <a:t>UPS 1-1</a:t>
            </a:r>
            <a:endParaRPr lang="ko-K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'UPS1-1'!$F$34</c:f>
              <c:strCache>
                <c:ptCount val="1"/>
                <c:pt idx="0">
                  <c:v>내부저항(mΩ)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'UPS1-1'!$F$35:$F$274</c:f>
              <c:numCache>
                <c:formatCode>0.00_);[Red]\(0.00\)</c:formatCode>
                <c:ptCount val="240"/>
                <c:pt idx="0">
                  <c:v>0.99</c:v>
                </c:pt>
                <c:pt idx="1">
                  <c:v>0.91</c:v>
                </c:pt>
                <c:pt idx="2">
                  <c:v>1.34</c:v>
                </c:pt>
                <c:pt idx="3">
                  <c:v>1.52</c:v>
                </c:pt>
                <c:pt idx="4">
                  <c:v>1.26</c:v>
                </c:pt>
                <c:pt idx="5">
                  <c:v>0.9</c:v>
                </c:pt>
                <c:pt idx="6">
                  <c:v>1.34</c:v>
                </c:pt>
                <c:pt idx="7">
                  <c:v>1.1200000000000001</c:v>
                </c:pt>
                <c:pt idx="8">
                  <c:v>1.36</c:v>
                </c:pt>
                <c:pt idx="9">
                  <c:v>1.3</c:v>
                </c:pt>
                <c:pt idx="10">
                  <c:v>1.07</c:v>
                </c:pt>
                <c:pt idx="11">
                  <c:v>0.83</c:v>
                </c:pt>
                <c:pt idx="12">
                  <c:v>0.9</c:v>
                </c:pt>
                <c:pt idx="13">
                  <c:v>1.25</c:v>
                </c:pt>
                <c:pt idx="14">
                  <c:v>0.96</c:v>
                </c:pt>
                <c:pt idx="15">
                  <c:v>0.82</c:v>
                </c:pt>
                <c:pt idx="16">
                  <c:v>0.89</c:v>
                </c:pt>
                <c:pt idx="17">
                  <c:v>0.89</c:v>
                </c:pt>
                <c:pt idx="18">
                  <c:v>1.1499999999999999</c:v>
                </c:pt>
                <c:pt idx="19">
                  <c:v>1.02</c:v>
                </c:pt>
                <c:pt idx="20">
                  <c:v>1.33</c:v>
                </c:pt>
                <c:pt idx="21">
                  <c:v>1.21</c:v>
                </c:pt>
                <c:pt idx="22">
                  <c:v>0.82</c:v>
                </c:pt>
                <c:pt idx="23">
                  <c:v>0.96</c:v>
                </c:pt>
                <c:pt idx="24">
                  <c:v>1.35</c:v>
                </c:pt>
                <c:pt idx="25">
                  <c:v>1.06</c:v>
                </c:pt>
                <c:pt idx="26">
                  <c:v>0.88</c:v>
                </c:pt>
                <c:pt idx="27">
                  <c:v>1.19</c:v>
                </c:pt>
                <c:pt idx="28">
                  <c:v>1.35</c:v>
                </c:pt>
                <c:pt idx="29">
                  <c:v>1.38</c:v>
                </c:pt>
                <c:pt idx="30">
                  <c:v>1.34</c:v>
                </c:pt>
                <c:pt idx="31">
                  <c:v>1.44</c:v>
                </c:pt>
                <c:pt idx="32">
                  <c:v>1.38</c:v>
                </c:pt>
                <c:pt idx="33">
                  <c:v>1.39</c:v>
                </c:pt>
                <c:pt idx="34">
                  <c:v>1.3</c:v>
                </c:pt>
                <c:pt idx="35">
                  <c:v>1.42</c:v>
                </c:pt>
                <c:pt idx="36">
                  <c:v>1.36</c:v>
                </c:pt>
                <c:pt idx="37">
                  <c:v>1.05</c:v>
                </c:pt>
                <c:pt idx="38">
                  <c:v>1.04</c:v>
                </c:pt>
                <c:pt idx="39">
                  <c:v>0.88</c:v>
                </c:pt>
                <c:pt idx="40">
                  <c:v>0.61</c:v>
                </c:pt>
                <c:pt idx="41">
                  <c:v>0.95</c:v>
                </c:pt>
                <c:pt idx="42">
                  <c:v>0.83</c:v>
                </c:pt>
                <c:pt idx="43">
                  <c:v>0.97</c:v>
                </c:pt>
                <c:pt idx="44">
                  <c:v>0.85</c:v>
                </c:pt>
                <c:pt idx="45">
                  <c:v>0.86</c:v>
                </c:pt>
                <c:pt idx="46">
                  <c:v>0.86</c:v>
                </c:pt>
                <c:pt idx="47">
                  <c:v>0.81</c:v>
                </c:pt>
                <c:pt idx="48">
                  <c:v>0.84</c:v>
                </c:pt>
                <c:pt idx="49">
                  <c:v>0.82</c:v>
                </c:pt>
                <c:pt idx="50">
                  <c:v>1.33</c:v>
                </c:pt>
                <c:pt idx="51">
                  <c:v>0.82</c:v>
                </c:pt>
                <c:pt idx="52">
                  <c:v>0.78</c:v>
                </c:pt>
                <c:pt idx="53">
                  <c:v>0.78</c:v>
                </c:pt>
                <c:pt idx="54">
                  <c:v>0.84</c:v>
                </c:pt>
                <c:pt idx="55">
                  <c:v>0.92</c:v>
                </c:pt>
                <c:pt idx="56">
                  <c:v>0.82</c:v>
                </c:pt>
                <c:pt idx="57">
                  <c:v>0.82</c:v>
                </c:pt>
                <c:pt idx="58">
                  <c:v>0.77</c:v>
                </c:pt>
                <c:pt idx="59">
                  <c:v>0.84</c:v>
                </c:pt>
                <c:pt idx="60">
                  <c:v>0.85</c:v>
                </c:pt>
                <c:pt idx="61">
                  <c:v>0.75</c:v>
                </c:pt>
                <c:pt idx="62">
                  <c:v>0.81</c:v>
                </c:pt>
                <c:pt idx="63">
                  <c:v>0.81</c:v>
                </c:pt>
                <c:pt idx="64">
                  <c:v>0.96</c:v>
                </c:pt>
                <c:pt idx="65">
                  <c:v>0.88</c:v>
                </c:pt>
                <c:pt idx="66">
                  <c:v>0.92</c:v>
                </c:pt>
                <c:pt idx="67">
                  <c:v>0.8</c:v>
                </c:pt>
                <c:pt idx="68">
                  <c:v>0.77</c:v>
                </c:pt>
                <c:pt idx="69">
                  <c:v>0.86</c:v>
                </c:pt>
                <c:pt idx="70">
                  <c:v>0.88</c:v>
                </c:pt>
                <c:pt idx="71">
                  <c:v>0.9</c:v>
                </c:pt>
                <c:pt idx="72">
                  <c:v>0.8</c:v>
                </c:pt>
                <c:pt idx="73">
                  <c:v>0.78</c:v>
                </c:pt>
                <c:pt idx="74">
                  <c:v>0.83</c:v>
                </c:pt>
                <c:pt idx="75">
                  <c:v>0.85</c:v>
                </c:pt>
                <c:pt idx="76">
                  <c:v>0.83</c:v>
                </c:pt>
                <c:pt idx="77">
                  <c:v>0.76</c:v>
                </c:pt>
                <c:pt idx="78">
                  <c:v>0.81</c:v>
                </c:pt>
                <c:pt idx="79">
                  <c:v>0.53</c:v>
                </c:pt>
                <c:pt idx="80">
                  <c:v>0.59</c:v>
                </c:pt>
                <c:pt idx="81">
                  <c:v>0.79</c:v>
                </c:pt>
                <c:pt idx="82">
                  <c:v>0.92</c:v>
                </c:pt>
                <c:pt idx="83">
                  <c:v>0.9</c:v>
                </c:pt>
                <c:pt idx="84">
                  <c:v>1.3</c:v>
                </c:pt>
                <c:pt idx="85">
                  <c:v>0.85</c:v>
                </c:pt>
                <c:pt idx="86">
                  <c:v>0.86</c:v>
                </c:pt>
                <c:pt idx="87">
                  <c:v>0.78</c:v>
                </c:pt>
                <c:pt idx="88">
                  <c:v>0.79</c:v>
                </c:pt>
                <c:pt idx="89">
                  <c:v>0.83</c:v>
                </c:pt>
                <c:pt idx="90">
                  <c:v>0.85</c:v>
                </c:pt>
                <c:pt idx="91">
                  <c:v>0.88</c:v>
                </c:pt>
                <c:pt idx="92">
                  <c:v>0.81</c:v>
                </c:pt>
                <c:pt idx="93">
                  <c:v>0.86</c:v>
                </c:pt>
                <c:pt idx="94">
                  <c:v>0.89</c:v>
                </c:pt>
                <c:pt idx="95">
                  <c:v>0.81</c:v>
                </c:pt>
                <c:pt idx="96">
                  <c:v>0.85</c:v>
                </c:pt>
                <c:pt idx="97">
                  <c:v>0.87</c:v>
                </c:pt>
                <c:pt idx="98">
                  <c:v>0.81</c:v>
                </c:pt>
                <c:pt idx="99">
                  <c:v>0.84</c:v>
                </c:pt>
                <c:pt idx="100">
                  <c:v>0.9</c:v>
                </c:pt>
                <c:pt idx="101">
                  <c:v>0.81</c:v>
                </c:pt>
                <c:pt idx="102">
                  <c:v>0.89</c:v>
                </c:pt>
                <c:pt idx="103">
                  <c:v>0.85</c:v>
                </c:pt>
                <c:pt idx="104">
                  <c:v>0.89</c:v>
                </c:pt>
                <c:pt idx="105">
                  <c:v>1.26</c:v>
                </c:pt>
                <c:pt idx="106">
                  <c:v>0.86</c:v>
                </c:pt>
                <c:pt idx="107">
                  <c:v>0.79</c:v>
                </c:pt>
                <c:pt idx="108">
                  <c:v>1.08</c:v>
                </c:pt>
                <c:pt idx="109">
                  <c:v>0.94</c:v>
                </c:pt>
                <c:pt idx="110">
                  <c:v>1.22</c:v>
                </c:pt>
                <c:pt idx="111">
                  <c:v>1.23</c:v>
                </c:pt>
                <c:pt idx="112">
                  <c:v>1.1299999999999999</c:v>
                </c:pt>
                <c:pt idx="113">
                  <c:v>1.1499999999999999</c:v>
                </c:pt>
                <c:pt idx="114">
                  <c:v>1.36</c:v>
                </c:pt>
                <c:pt idx="115">
                  <c:v>0.96</c:v>
                </c:pt>
                <c:pt idx="116">
                  <c:v>0.82</c:v>
                </c:pt>
                <c:pt idx="117">
                  <c:v>1.1100000000000001</c:v>
                </c:pt>
                <c:pt idx="118">
                  <c:v>1.1599999999999999</c:v>
                </c:pt>
                <c:pt idx="119">
                  <c:v>0.71</c:v>
                </c:pt>
                <c:pt idx="120">
                  <c:v>0.97</c:v>
                </c:pt>
                <c:pt idx="121">
                  <c:v>0.88</c:v>
                </c:pt>
                <c:pt idx="122">
                  <c:v>1.34</c:v>
                </c:pt>
                <c:pt idx="123">
                  <c:v>1.28</c:v>
                </c:pt>
                <c:pt idx="124">
                  <c:v>0.89</c:v>
                </c:pt>
                <c:pt idx="125">
                  <c:v>1.31</c:v>
                </c:pt>
                <c:pt idx="126">
                  <c:v>1.2</c:v>
                </c:pt>
                <c:pt idx="127">
                  <c:v>1.29</c:v>
                </c:pt>
                <c:pt idx="128">
                  <c:v>1.17</c:v>
                </c:pt>
                <c:pt idx="129">
                  <c:v>1.05</c:v>
                </c:pt>
                <c:pt idx="130">
                  <c:v>1</c:v>
                </c:pt>
                <c:pt idx="131">
                  <c:v>1.02</c:v>
                </c:pt>
                <c:pt idx="132">
                  <c:v>0.94</c:v>
                </c:pt>
                <c:pt idx="133">
                  <c:v>1.36</c:v>
                </c:pt>
                <c:pt idx="134">
                  <c:v>1.01</c:v>
                </c:pt>
                <c:pt idx="135">
                  <c:v>1</c:v>
                </c:pt>
                <c:pt idx="136">
                  <c:v>1.21</c:v>
                </c:pt>
                <c:pt idx="137">
                  <c:v>1.4</c:v>
                </c:pt>
                <c:pt idx="138">
                  <c:v>1.37</c:v>
                </c:pt>
                <c:pt idx="139">
                  <c:v>1.42</c:v>
                </c:pt>
                <c:pt idx="140">
                  <c:v>1.03</c:v>
                </c:pt>
                <c:pt idx="141">
                  <c:v>1.35</c:v>
                </c:pt>
                <c:pt idx="142">
                  <c:v>1.4</c:v>
                </c:pt>
                <c:pt idx="143">
                  <c:v>0.97</c:v>
                </c:pt>
                <c:pt idx="144">
                  <c:v>1.39</c:v>
                </c:pt>
                <c:pt idx="145">
                  <c:v>0.95</c:v>
                </c:pt>
                <c:pt idx="146">
                  <c:v>1.33</c:v>
                </c:pt>
                <c:pt idx="147">
                  <c:v>0.96</c:v>
                </c:pt>
                <c:pt idx="148">
                  <c:v>1.28</c:v>
                </c:pt>
                <c:pt idx="149">
                  <c:v>1.35</c:v>
                </c:pt>
                <c:pt idx="150">
                  <c:v>1.28</c:v>
                </c:pt>
                <c:pt idx="151">
                  <c:v>1.42</c:v>
                </c:pt>
                <c:pt idx="152">
                  <c:v>1.34</c:v>
                </c:pt>
                <c:pt idx="153">
                  <c:v>0.86</c:v>
                </c:pt>
                <c:pt idx="154">
                  <c:v>1.1100000000000001</c:v>
                </c:pt>
                <c:pt idx="155">
                  <c:v>1.18</c:v>
                </c:pt>
                <c:pt idx="156">
                  <c:v>1.23</c:v>
                </c:pt>
                <c:pt idx="157">
                  <c:v>1.01</c:v>
                </c:pt>
                <c:pt idx="158">
                  <c:v>1.32</c:v>
                </c:pt>
                <c:pt idx="159">
                  <c:v>0.59</c:v>
                </c:pt>
                <c:pt idx="160">
                  <c:v>0.62</c:v>
                </c:pt>
                <c:pt idx="161">
                  <c:v>0.88</c:v>
                </c:pt>
                <c:pt idx="162">
                  <c:v>1</c:v>
                </c:pt>
                <c:pt idx="163">
                  <c:v>0.86</c:v>
                </c:pt>
                <c:pt idx="164">
                  <c:v>0.89</c:v>
                </c:pt>
                <c:pt idx="165">
                  <c:v>0.88</c:v>
                </c:pt>
                <c:pt idx="166">
                  <c:v>1.01</c:v>
                </c:pt>
                <c:pt idx="167">
                  <c:v>1</c:v>
                </c:pt>
                <c:pt idx="168">
                  <c:v>0.88</c:v>
                </c:pt>
                <c:pt idx="169">
                  <c:v>0.91</c:v>
                </c:pt>
                <c:pt idx="170">
                  <c:v>1.34</c:v>
                </c:pt>
                <c:pt idx="171">
                  <c:v>0.94</c:v>
                </c:pt>
                <c:pt idx="172">
                  <c:v>1.04</c:v>
                </c:pt>
                <c:pt idx="173">
                  <c:v>0.91</c:v>
                </c:pt>
                <c:pt idx="174">
                  <c:v>0.87</c:v>
                </c:pt>
                <c:pt idx="175">
                  <c:v>0.87</c:v>
                </c:pt>
                <c:pt idx="176">
                  <c:v>1.1000000000000001</c:v>
                </c:pt>
                <c:pt idx="177">
                  <c:v>0.85</c:v>
                </c:pt>
                <c:pt idx="178">
                  <c:v>0.93</c:v>
                </c:pt>
                <c:pt idx="179">
                  <c:v>0.91</c:v>
                </c:pt>
                <c:pt idx="180">
                  <c:v>0.91</c:v>
                </c:pt>
                <c:pt idx="181">
                  <c:v>0.95</c:v>
                </c:pt>
                <c:pt idx="182">
                  <c:v>0.79</c:v>
                </c:pt>
                <c:pt idx="183">
                  <c:v>0.93</c:v>
                </c:pt>
                <c:pt idx="184">
                  <c:v>1.24</c:v>
                </c:pt>
                <c:pt idx="185">
                  <c:v>0.95</c:v>
                </c:pt>
                <c:pt idx="186">
                  <c:v>0.94</c:v>
                </c:pt>
                <c:pt idx="187">
                  <c:v>0.83</c:v>
                </c:pt>
                <c:pt idx="188">
                  <c:v>0.93</c:v>
                </c:pt>
                <c:pt idx="189">
                  <c:v>0.91</c:v>
                </c:pt>
                <c:pt idx="190">
                  <c:v>0.89</c:v>
                </c:pt>
                <c:pt idx="191">
                  <c:v>0.85</c:v>
                </c:pt>
                <c:pt idx="192">
                  <c:v>0.81</c:v>
                </c:pt>
                <c:pt idx="193">
                  <c:v>0.81</c:v>
                </c:pt>
                <c:pt idx="194">
                  <c:v>0.88</c:v>
                </c:pt>
                <c:pt idx="195">
                  <c:v>0.93</c:v>
                </c:pt>
                <c:pt idx="196">
                  <c:v>0.99</c:v>
                </c:pt>
                <c:pt idx="197">
                  <c:v>0.85</c:v>
                </c:pt>
                <c:pt idx="198">
                  <c:v>0.87</c:v>
                </c:pt>
                <c:pt idx="199">
                  <c:v>0.49</c:v>
                </c:pt>
                <c:pt idx="200">
                  <c:v>0.48</c:v>
                </c:pt>
                <c:pt idx="201">
                  <c:v>0.85</c:v>
                </c:pt>
                <c:pt idx="202">
                  <c:v>1.06</c:v>
                </c:pt>
                <c:pt idx="203">
                  <c:v>0.85</c:v>
                </c:pt>
                <c:pt idx="204">
                  <c:v>0.83</c:v>
                </c:pt>
                <c:pt idx="205">
                  <c:v>0.78</c:v>
                </c:pt>
                <c:pt idx="206">
                  <c:v>0.92</c:v>
                </c:pt>
                <c:pt idx="207">
                  <c:v>1.29</c:v>
                </c:pt>
                <c:pt idx="208">
                  <c:v>1.22</c:v>
                </c:pt>
                <c:pt idx="209">
                  <c:v>1.39</c:v>
                </c:pt>
                <c:pt idx="210">
                  <c:v>1.35</c:v>
                </c:pt>
                <c:pt idx="211">
                  <c:v>1.29</c:v>
                </c:pt>
                <c:pt idx="212">
                  <c:v>1.24</c:v>
                </c:pt>
                <c:pt idx="213">
                  <c:v>1.22</c:v>
                </c:pt>
                <c:pt idx="214">
                  <c:v>1.3</c:v>
                </c:pt>
                <c:pt idx="215">
                  <c:v>1.42</c:v>
                </c:pt>
                <c:pt idx="216">
                  <c:v>1.45</c:v>
                </c:pt>
                <c:pt idx="217">
                  <c:v>1.51</c:v>
                </c:pt>
                <c:pt idx="218">
                  <c:v>1.07</c:v>
                </c:pt>
                <c:pt idx="219">
                  <c:v>1.35</c:v>
                </c:pt>
                <c:pt idx="220">
                  <c:v>1.03</c:v>
                </c:pt>
                <c:pt idx="221">
                  <c:v>0.94</c:v>
                </c:pt>
                <c:pt idx="222">
                  <c:v>1.06</c:v>
                </c:pt>
                <c:pt idx="223">
                  <c:v>0.92</c:v>
                </c:pt>
                <c:pt idx="224">
                  <c:v>1.1599999999999999</c:v>
                </c:pt>
                <c:pt idx="225">
                  <c:v>0.8</c:v>
                </c:pt>
                <c:pt idx="226">
                  <c:v>1.26</c:v>
                </c:pt>
                <c:pt idx="227">
                  <c:v>1.23</c:v>
                </c:pt>
                <c:pt idx="228">
                  <c:v>1.28</c:v>
                </c:pt>
                <c:pt idx="229">
                  <c:v>1.3</c:v>
                </c:pt>
                <c:pt idx="230">
                  <c:v>1.37</c:v>
                </c:pt>
                <c:pt idx="231">
                  <c:v>0.92</c:v>
                </c:pt>
                <c:pt idx="232">
                  <c:v>1.38</c:v>
                </c:pt>
                <c:pt idx="233">
                  <c:v>1.29</c:v>
                </c:pt>
                <c:pt idx="234">
                  <c:v>1.1599999999999999</c:v>
                </c:pt>
                <c:pt idx="235">
                  <c:v>1.1399999999999999</c:v>
                </c:pt>
                <c:pt idx="236">
                  <c:v>1.17</c:v>
                </c:pt>
                <c:pt idx="237">
                  <c:v>1.27</c:v>
                </c:pt>
                <c:pt idx="238">
                  <c:v>1.08</c:v>
                </c:pt>
                <c:pt idx="239">
                  <c:v>0.64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09D-48CA-9B2A-9FB888DB90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2668976"/>
        <c:axId val="302669392"/>
      </c:barChart>
      <c:lineChart>
        <c:grouping val="standard"/>
        <c:varyColors val="0"/>
        <c:ser>
          <c:idx val="0"/>
          <c:order val="0"/>
          <c:tx>
            <c:strRef>
              <c:f>'UPS1-1'!$E$34</c:f>
              <c:strCache>
                <c:ptCount val="1"/>
                <c:pt idx="0">
                  <c:v>전압(V)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'UPS1-1'!$E$35:$E$274</c:f>
              <c:numCache>
                <c:formatCode>0.00_);[Red]\(0.00\)</c:formatCode>
                <c:ptCount val="240"/>
                <c:pt idx="0">
                  <c:v>2.1800000000000002</c:v>
                </c:pt>
                <c:pt idx="1">
                  <c:v>2.2200000000000002</c:v>
                </c:pt>
                <c:pt idx="2">
                  <c:v>2.1800000000000002</c:v>
                </c:pt>
                <c:pt idx="3">
                  <c:v>2.1800000000000002</c:v>
                </c:pt>
                <c:pt idx="4">
                  <c:v>2.1800000000000002</c:v>
                </c:pt>
                <c:pt idx="5">
                  <c:v>2.1800000000000002</c:v>
                </c:pt>
                <c:pt idx="6">
                  <c:v>2.1800000000000002</c:v>
                </c:pt>
                <c:pt idx="7">
                  <c:v>2.1800000000000002</c:v>
                </c:pt>
                <c:pt idx="8">
                  <c:v>2.1800000000000002</c:v>
                </c:pt>
                <c:pt idx="9">
                  <c:v>2.1800000000000002</c:v>
                </c:pt>
                <c:pt idx="10">
                  <c:v>2.1800000000000002</c:v>
                </c:pt>
                <c:pt idx="11">
                  <c:v>2.19</c:v>
                </c:pt>
                <c:pt idx="12">
                  <c:v>2.19</c:v>
                </c:pt>
                <c:pt idx="13">
                  <c:v>2.19</c:v>
                </c:pt>
                <c:pt idx="14">
                  <c:v>2.19</c:v>
                </c:pt>
                <c:pt idx="15">
                  <c:v>2.2000000000000002</c:v>
                </c:pt>
                <c:pt idx="16">
                  <c:v>2.1800000000000002</c:v>
                </c:pt>
                <c:pt idx="17">
                  <c:v>2.1800000000000002</c:v>
                </c:pt>
                <c:pt idx="18">
                  <c:v>2.1800000000000002</c:v>
                </c:pt>
                <c:pt idx="19">
                  <c:v>2.1800000000000002</c:v>
                </c:pt>
                <c:pt idx="20">
                  <c:v>2.1800000000000002</c:v>
                </c:pt>
                <c:pt idx="21">
                  <c:v>2.1800000000000002</c:v>
                </c:pt>
                <c:pt idx="22">
                  <c:v>2.1800000000000002</c:v>
                </c:pt>
                <c:pt idx="23">
                  <c:v>2.19</c:v>
                </c:pt>
                <c:pt idx="24">
                  <c:v>2.1800000000000002</c:v>
                </c:pt>
                <c:pt idx="25">
                  <c:v>2.19</c:v>
                </c:pt>
                <c:pt idx="26">
                  <c:v>2.1800000000000002</c:v>
                </c:pt>
                <c:pt idx="27">
                  <c:v>2.1800000000000002</c:v>
                </c:pt>
                <c:pt idx="28">
                  <c:v>2.1800000000000002</c:v>
                </c:pt>
                <c:pt idx="29">
                  <c:v>2.1800000000000002</c:v>
                </c:pt>
                <c:pt idx="30">
                  <c:v>2.1800000000000002</c:v>
                </c:pt>
                <c:pt idx="31">
                  <c:v>2.1800000000000002</c:v>
                </c:pt>
                <c:pt idx="32">
                  <c:v>2.1800000000000002</c:v>
                </c:pt>
                <c:pt idx="33">
                  <c:v>2.17</c:v>
                </c:pt>
                <c:pt idx="34">
                  <c:v>2.1800000000000002</c:v>
                </c:pt>
                <c:pt idx="35">
                  <c:v>2.17</c:v>
                </c:pt>
                <c:pt idx="36">
                  <c:v>2.17</c:v>
                </c:pt>
                <c:pt idx="37">
                  <c:v>2.1800000000000002</c:v>
                </c:pt>
                <c:pt idx="38">
                  <c:v>2.1800000000000002</c:v>
                </c:pt>
                <c:pt idx="39">
                  <c:v>2.1800000000000002</c:v>
                </c:pt>
                <c:pt idx="40">
                  <c:v>2.19</c:v>
                </c:pt>
                <c:pt idx="41">
                  <c:v>2.17</c:v>
                </c:pt>
                <c:pt idx="42">
                  <c:v>2.17</c:v>
                </c:pt>
                <c:pt idx="43">
                  <c:v>2.1800000000000002</c:v>
                </c:pt>
                <c:pt idx="44">
                  <c:v>2.19</c:v>
                </c:pt>
                <c:pt idx="45">
                  <c:v>2.1800000000000002</c:v>
                </c:pt>
                <c:pt idx="46">
                  <c:v>2.21</c:v>
                </c:pt>
                <c:pt idx="47">
                  <c:v>2.1800000000000002</c:v>
                </c:pt>
                <c:pt idx="48">
                  <c:v>2.1800000000000002</c:v>
                </c:pt>
                <c:pt idx="49">
                  <c:v>2.1800000000000002</c:v>
                </c:pt>
                <c:pt idx="50">
                  <c:v>2.1800000000000002</c:v>
                </c:pt>
                <c:pt idx="51">
                  <c:v>2.19</c:v>
                </c:pt>
                <c:pt idx="52">
                  <c:v>2.1800000000000002</c:v>
                </c:pt>
                <c:pt idx="53">
                  <c:v>2.1800000000000002</c:v>
                </c:pt>
                <c:pt idx="54">
                  <c:v>2.1800000000000002</c:v>
                </c:pt>
                <c:pt idx="55">
                  <c:v>2.1800000000000002</c:v>
                </c:pt>
                <c:pt idx="56">
                  <c:v>2.19</c:v>
                </c:pt>
                <c:pt idx="57">
                  <c:v>2.1800000000000002</c:v>
                </c:pt>
                <c:pt idx="58">
                  <c:v>2.2000000000000002</c:v>
                </c:pt>
                <c:pt idx="59">
                  <c:v>2.19</c:v>
                </c:pt>
                <c:pt idx="60">
                  <c:v>2.21</c:v>
                </c:pt>
                <c:pt idx="61">
                  <c:v>2.21</c:v>
                </c:pt>
                <c:pt idx="62">
                  <c:v>2.21</c:v>
                </c:pt>
                <c:pt idx="63">
                  <c:v>2.21</c:v>
                </c:pt>
                <c:pt idx="64">
                  <c:v>2.21</c:v>
                </c:pt>
                <c:pt idx="65">
                  <c:v>2.21</c:v>
                </c:pt>
                <c:pt idx="66">
                  <c:v>2.21</c:v>
                </c:pt>
                <c:pt idx="67">
                  <c:v>2.21</c:v>
                </c:pt>
                <c:pt idx="68">
                  <c:v>2.2000000000000002</c:v>
                </c:pt>
                <c:pt idx="69">
                  <c:v>2.2000000000000002</c:v>
                </c:pt>
                <c:pt idx="70">
                  <c:v>2.2000000000000002</c:v>
                </c:pt>
                <c:pt idx="71">
                  <c:v>2.19</c:v>
                </c:pt>
                <c:pt idx="72">
                  <c:v>2.17</c:v>
                </c:pt>
                <c:pt idx="73">
                  <c:v>2.1800000000000002</c:v>
                </c:pt>
                <c:pt idx="74">
                  <c:v>2.1800000000000002</c:v>
                </c:pt>
                <c:pt idx="75">
                  <c:v>2.2000000000000002</c:v>
                </c:pt>
                <c:pt idx="76">
                  <c:v>2.1800000000000002</c:v>
                </c:pt>
                <c:pt idx="77">
                  <c:v>2.21</c:v>
                </c:pt>
                <c:pt idx="78">
                  <c:v>2.21</c:v>
                </c:pt>
                <c:pt idx="79">
                  <c:v>2.21</c:v>
                </c:pt>
                <c:pt idx="80">
                  <c:v>2.1800000000000002</c:v>
                </c:pt>
                <c:pt idx="81">
                  <c:v>2.21</c:v>
                </c:pt>
                <c:pt idx="82">
                  <c:v>2.1800000000000002</c:v>
                </c:pt>
                <c:pt idx="83">
                  <c:v>2.1800000000000002</c:v>
                </c:pt>
                <c:pt idx="84">
                  <c:v>2.2000000000000002</c:v>
                </c:pt>
                <c:pt idx="85">
                  <c:v>2.2200000000000002</c:v>
                </c:pt>
                <c:pt idx="86">
                  <c:v>2.21</c:v>
                </c:pt>
                <c:pt idx="87">
                  <c:v>2.21</c:v>
                </c:pt>
                <c:pt idx="88">
                  <c:v>2.21</c:v>
                </c:pt>
                <c:pt idx="89">
                  <c:v>2.2200000000000002</c:v>
                </c:pt>
                <c:pt idx="90">
                  <c:v>2.21</c:v>
                </c:pt>
                <c:pt idx="91">
                  <c:v>2.2200000000000002</c:v>
                </c:pt>
                <c:pt idx="92">
                  <c:v>2.21</c:v>
                </c:pt>
                <c:pt idx="93">
                  <c:v>2.21</c:v>
                </c:pt>
                <c:pt idx="94">
                  <c:v>2.2200000000000002</c:v>
                </c:pt>
                <c:pt idx="95">
                  <c:v>2.21</c:v>
                </c:pt>
                <c:pt idx="96">
                  <c:v>2.2200000000000002</c:v>
                </c:pt>
                <c:pt idx="97">
                  <c:v>2.2200000000000002</c:v>
                </c:pt>
                <c:pt idx="98">
                  <c:v>2.21</c:v>
                </c:pt>
                <c:pt idx="99">
                  <c:v>2.21</c:v>
                </c:pt>
                <c:pt idx="100">
                  <c:v>2.21</c:v>
                </c:pt>
                <c:pt idx="101">
                  <c:v>2.2200000000000002</c:v>
                </c:pt>
                <c:pt idx="102">
                  <c:v>2.19</c:v>
                </c:pt>
                <c:pt idx="103">
                  <c:v>2.21</c:v>
                </c:pt>
                <c:pt idx="104">
                  <c:v>2.2200000000000002</c:v>
                </c:pt>
                <c:pt idx="105">
                  <c:v>2.1800000000000002</c:v>
                </c:pt>
                <c:pt idx="106">
                  <c:v>2.21</c:v>
                </c:pt>
                <c:pt idx="107">
                  <c:v>2.21</c:v>
                </c:pt>
                <c:pt idx="108">
                  <c:v>2.19</c:v>
                </c:pt>
                <c:pt idx="109">
                  <c:v>2.1800000000000002</c:v>
                </c:pt>
                <c:pt idx="110">
                  <c:v>2.1800000000000002</c:v>
                </c:pt>
                <c:pt idx="111">
                  <c:v>2.1800000000000002</c:v>
                </c:pt>
                <c:pt idx="112">
                  <c:v>2.1800000000000002</c:v>
                </c:pt>
                <c:pt idx="113">
                  <c:v>2.1800000000000002</c:v>
                </c:pt>
                <c:pt idx="114">
                  <c:v>2.1800000000000002</c:v>
                </c:pt>
                <c:pt idx="115">
                  <c:v>2.1800000000000002</c:v>
                </c:pt>
                <c:pt idx="116">
                  <c:v>2.21</c:v>
                </c:pt>
                <c:pt idx="117">
                  <c:v>2.1800000000000002</c:v>
                </c:pt>
                <c:pt idx="118">
                  <c:v>2.1800000000000002</c:v>
                </c:pt>
                <c:pt idx="119">
                  <c:v>2.1800000000000002</c:v>
                </c:pt>
                <c:pt idx="120">
                  <c:v>2.1800000000000002</c:v>
                </c:pt>
                <c:pt idx="121">
                  <c:v>2.21</c:v>
                </c:pt>
                <c:pt idx="122">
                  <c:v>2.17</c:v>
                </c:pt>
                <c:pt idx="123">
                  <c:v>2.1800000000000002</c:v>
                </c:pt>
                <c:pt idx="124">
                  <c:v>2.2000000000000002</c:v>
                </c:pt>
                <c:pt idx="125">
                  <c:v>2.1800000000000002</c:v>
                </c:pt>
                <c:pt idx="126">
                  <c:v>2.1800000000000002</c:v>
                </c:pt>
                <c:pt idx="127">
                  <c:v>2.1800000000000002</c:v>
                </c:pt>
                <c:pt idx="128">
                  <c:v>2.19</c:v>
                </c:pt>
                <c:pt idx="129">
                  <c:v>2.19</c:v>
                </c:pt>
                <c:pt idx="130">
                  <c:v>2.1800000000000002</c:v>
                </c:pt>
                <c:pt idx="131">
                  <c:v>2.1800000000000002</c:v>
                </c:pt>
                <c:pt idx="132">
                  <c:v>2.1800000000000002</c:v>
                </c:pt>
                <c:pt idx="133">
                  <c:v>2.1800000000000002</c:v>
                </c:pt>
                <c:pt idx="134">
                  <c:v>2.1800000000000002</c:v>
                </c:pt>
                <c:pt idx="135">
                  <c:v>2.1800000000000002</c:v>
                </c:pt>
                <c:pt idx="136">
                  <c:v>2.1800000000000002</c:v>
                </c:pt>
                <c:pt idx="137">
                  <c:v>2.1800000000000002</c:v>
                </c:pt>
                <c:pt idx="138">
                  <c:v>2.17</c:v>
                </c:pt>
                <c:pt idx="139">
                  <c:v>2.1800000000000002</c:v>
                </c:pt>
                <c:pt idx="140">
                  <c:v>2.2000000000000002</c:v>
                </c:pt>
                <c:pt idx="141">
                  <c:v>2.1800000000000002</c:v>
                </c:pt>
                <c:pt idx="142">
                  <c:v>2.1800000000000002</c:v>
                </c:pt>
                <c:pt idx="143">
                  <c:v>2.2000000000000002</c:v>
                </c:pt>
                <c:pt idx="144">
                  <c:v>2.17</c:v>
                </c:pt>
                <c:pt idx="145">
                  <c:v>2.21</c:v>
                </c:pt>
                <c:pt idx="146">
                  <c:v>2.1800000000000002</c:v>
                </c:pt>
                <c:pt idx="147">
                  <c:v>2.1800000000000002</c:v>
                </c:pt>
                <c:pt idx="148">
                  <c:v>2.1800000000000002</c:v>
                </c:pt>
                <c:pt idx="149">
                  <c:v>2.1800000000000002</c:v>
                </c:pt>
                <c:pt idx="150">
                  <c:v>2.1800000000000002</c:v>
                </c:pt>
                <c:pt idx="151">
                  <c:v>2.1800000000000002</c:v>
                </c:pt>
                <c:pt idx="152">
                  <c:v>2.1800000000000002</c:v>
                </c:pt>
                <c:pt idx="153">
                  <c:v>2.1800000000000002</c:v>
                </c:pt>
                <c:pt idx="154">
                  <c:v>2.1800000000000002</c:v>
                </c:pt>
                <c:pt idx="155">
                  <c:v>2.1800000000000002</c:v>
                </c:pt>
                <c:pt idx="156">
                  <c:v>2.1800000000000002</c:v>
                </c:pt>
                <c:pt idx="157">
                  <c:v>2.19</c:v>
                </c:pt>
                <c:pt idx="158">
                  <c:v>2.1800000000000002</c:v>
                </c:pt>
                <c:pt idx="159">
                  <c:v>2.19</c:v>
                </c:pt>
                <c:pt idx="160">
                  <c:v>2.1800000000000002</c:v>
                </c:pt>
                <c:pt idx="161">
                  <c:v>2.1800000000000002</c:v>
                </c:pt>
                <c:pt idx="162">
                  <c:v>2.1800000000000002</c:v>
                </c:pt>
                <c:pt idx="163">
                  <c:v>2.1800000000000002</c:v>
                </c:pt>
                <c:pt idx="164">
                  <c:v>2.19</c:v>
                </c:pt>
                <c:pt idx="165">
                  <c:v>2.1800000000000002</c:v>
                </c:pt>
                <c:pt idx="166">
                  <c:v>2.1800000000000002</c:v>
                </c:pt>
                <c:pt idx="167">
                  <c:v>2.1800000000000002</c:v>
                </c:pt>
                <c:pt idx="168">
                  <c:v>2.1800000000000002</c:v>
                </c:pt>
                <c:pt idx="169">
                  <c:v>2.1800000000000002</c:v>
                </c:pt>
                <c:pt idx="170">
                  <c:v>2.19</c:v>
                </c:pt>
                <c:pt idx="171">
                  <c:v>2.19</c:v>
                </c:pt>
                <c:pt idx="172">
                  <c:v>2.19</c:v>
                </c:pt>
                <c:pt idx="173">
                  <c:v>2.1800000000000002</c:v>
                </c:pt>
                <c:pt idx="174">
                  <c:v>2.19</c:v>
                </c:pt>
                <c:pt idx="175">
                  <c:v>2.1800000000000002</c:v>
                </c:pt>
                <c:pt idx="176">
                  <c:v>2.1800000000000002</c:v>
                </c:pt>
                <c:pt idx="177">
                  <c:v>2.1800000000000002</c:v>
                </c:pt>
                <c:pt idx="178">
                  <c:v>2.19</c:v>
                </c:pt>
                <c:pt idx="179">
                  <c:v>2.19</c:v>
                </c:pt>
                <c:pt idx="180">
                  <c:v>2.17</c:v>
                </c:pt>
                <c:pt idx="181">
                  <c:v>2.19</c:v>
                </c:pt>
                <c:pt idx="182">
                  <c:v>2.1800000000000002</c:v>
                </c:pt>
                <c:pt idx="183">
                  <c:v>2.19</c:v>
                </c:pt>
                <c:pt idx="184">
                  <c:v>2.1800000000000002</c:v>
                </c:pt>
                <c:pt idx="185">
                  <c:v>2.1800000000000002</c:v>
                </c:pt>
                <c:pt idx="186">
                  <c:v>2.19</c:v>
                </c:pt>
                <c:pt idx="187">
                  <c:v>2.1800000000000002</c:v>
                </c:pt>
                <c:pt idx="188">
                  <c:v>2.1800000000000002</c:v>
                </c:pt>
                <c:pt idx="189">
                  <c:v>2.17</c:v>
                </c:pt>
                <c:pt idx="190">
                  <c:v>2.1800000000000002</c:v>
                </c:pt>
                <c:pt idx="191">
                  <c:v>2.1800000000000002</c:v>
                </c:pt>
                <c:pt idx="192">
                  <c:v>2.1800000000000002</c:v>
                </c:pt>
                <c:pt idx="193">
                  <c:v>2.1800000000000002</c:v>
                </c:pt>
                <c:pt idx="194">
                  <c:v>2.1800000000000002</c:v>
                </c:pt>
                <c:pt idx="195">
                  <c:v>2.1800000000000002</c:v>
                </c:pt>
                <c:pt idx="196">
                  <c:v>2.2000000000000002</c:v>
                </c:pt>
                <c:pt idx="197">
                  <c:v>2.2000000000000002</c:v>
                </c:pt>
                <c:pt idx="198">
                  <c:v>2.21</c:v>
                </c:pt>
                <c:pt idx="199">
                  <c:v>2.2000000000000002</c:v>
                </c:pt>
                <c:pt idx="200">
                  <c:v>2.21</c:v>
                </c:pt>
                <c:pt idx="201">
                  <c:v>2.21</c:v>
                </c:pt>
                <c:pt idx="202">
                  <c:v>2.2000000000000002</c:v>
                </c:pt>
                <c:pt idx="203">
                  <c:v>2.21</c:v>
                </c:pt>
                <c:pt idx="204">
                  <c:v>2.2000000000000002</c:v>
                </c:pt>
                <c:pt idx="205">
                  <c:v>2.2000000000000002</c:v>
                </c:pt>
                <c:pt idx="206">
                  <c:v>2.2000000000000002</c:v>
                </c:pt>
                <c:pt idx="207">
                  <c:v>2.17</c:v>
                </c:pt>
                <c:pt idx="208">
                  <c:v>2.1800000000000002</c:v>
                </c:pt>
                <c:pt idx="209">
                  <c:v>2.1800000000000002</c:v>
                </c:pt>
                <c:pt idx="210">
                  <c:v>2.1800000000000002</c:v>
                </c:pt>
                <c:pt idx="211">
                  <c:v>2.1800000000000002</c:v>
                </c:pt>
                <c:pt idx="212">
                  <c:v>2.1800000000000002</c:v>
                </c:pt>
                <c:pt idx="213">
                  <c:v>2.1800000000000002</c:v>
                </c:pt>
                <c:pt idx="214">
                  <c:v>2.1800000000000002</c:v>
                </c:pt>
                <c:pt idx="215">
                  <c:v>2.1800000000000002</c:v>
                </c:pt>
                <c:pt idx="216">
                  <c:v>2.17</c:v>
                </c:pt>
                <c:pt idx="217">
                  <c:v>2.17</c:v>
                </c:pt>
                <c:pt idx="218">
                  <c:v>2.1800000000000002</c:v>
                </c:pt>
                <c:pt idx="219">
                  <c:v>2.1800000000000002</c:v>
                </c:pt>
                <c:pt idx="220">
                  <c:v>2.1800000000000002</c:v>
                </c:pt>
                <c:pt idx="221">
                  <c:v>2.1800000000000002</c:v>
                </c:pt>
                <c:pt idx="222">
                  <c:v>2.1800000000000002</c:v>
                </c:pt>
                <c:pt idx="223">
                  <c:v>2.1800000000000002</c:v>
                </c:pt>
                <c:pt idx="224">
                  <c:v>2.19</c:v>
                </c:pt>
                <c:pt idx="225">
                  <c:v>2.1800000000000002</c:v>
                </c:pt>
                <c:pt idx="226">
                  <c:v>2.1800000000000002</c:v>
                </c:pt>
                <c:pt idx="227">
                  <c:v>2.1800000000000002</c:v>
                </c:pt>
                <c:pt idx="228">
                  <c:v>2.1800000000000002</c:v>
                </c:pt>
                <c:pt idx="229">
                  <c:v>2.17</c:v>
                </c:pt>
                <c:pt idx="230">
                  <c:v>2.17</c:v>
                </c:pt>
                <c:pt idx="231">
                  <c:v>2.1800000000000002</c:v>
                </c:pt>
                <c:pt idx="232">
                  <c:v>2.1800000000000002</c:v>
                </c:pt>
                <c:pt idx="233">
                  <c:v>2.1800000000000002</c:v>
                </c:pt>
                <c:pt idx="234">
                  <c:v>2.1800000000000002</c:v>
                </c:pt>
                <c:pt idx="235">
                  <c:v>2.1800000000000002</c:v>
                </c:pt>
                <c:pt idx="236">
                  <c:v>2.19</c:v>
                </c:pt>
                <c:pt idx="237">
                  <c:v>2.1800000000000002</c:v>
                </c:pt>
                <c:pt idx="238">
                  <c:v>2.19</c:v>
                </c:pt>
                <c:pt idx="239">
                  <c:v>2.19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09D-48CA-9B2A-9FB888DB90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5691616"/>
        <c:axId val="295709088"/>
      </c:lineChart>
      <c:lineChart>
        <c:grouping val="standard"/>
        <c:varyColors val="0"/>
        <c:ser>
          <c:idx val="2"/>
          <c:order val="2"/>
          <c:tx>
            <c:strRef>
              <c:f>'UPS1-1'!$I$34</c:f>
              <c:strCache>
                <c:ptCount val="1"/>
                <c:pt idx="0">
                  <c:v>평균값(mΩ)</c:v>
                </c:pt>
              </c:strCache>
            </c:strRef>
          </c:tx>
          <c:spPr>
            <a:ln w="28575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none"/>
          </c:marker>
          <c:val>
            <c:numRef>
              <c:f>'UPS1-1'!$I$35:$I$274</c:f>
              <c:numCache>
                <c:formatCode>0.00_);[Red]\(0.00\)</c:formatCode>
                <c:ptCount val="240"/>
                <c:pt idx="0">
                  <c:v>1.0200833333333328</c:v>
                </c:pt>
                <c:pt idx="1">
                  <c:v>1.0200833333333328</c:v>
                </c:pt>
                <c:pt idx="2">
                  <c:v>1.0200833333333328</c:v>
                </c:pt>
                <c:pt idx="3">
                  <c:v>1.0200833333333328</c:v>
                </c:pt>
                <c:pt idx="4">
                  <c:v>1.0200833333333328</c:v>
                </c:pt>
                <c:pt idx="5">
                  <c:v>1.0200833333333328</c:v>
                </c:pt>
                <c:pt idx="6">
                  <c:v>1.0200833333333328</c:v>
                </c:pt>
                <c:pt idx="7">
                  <c:v>1.0200833333333328</c:v>
                </c:pt>
                <c:pt idx="8">
                  <c:v>1.0200833333333328</c:v>
                </c:pt>
                <c:pt idx="9">
                  <c:v>1.0200833333333328</c:v>
                </c:pt>
                <c:pt idx="10">
                  <c:v>1.0200833333333328</c:v>
                </c:pt>
                <c:pt idx="11">
                  <c:v>1.0200833333333328</c:v>
                </c:pt>
                <c:pt idx="12">
                  <c:v>1.0200833333333328</c:v>
                </c:pt>
                <c:pt idx="13">
                  <c:v>1.0200833333333328</c:v>
                </c:pt>
                <c:pt idx="14">
                  <c:v>1.0200833333333328</c:v>
                </c:pt>
                <c:pt idx="15">
                  <c:v>1.0200833333333328</c:v>
                </c:pt>
                <c:pt idx="16">
                  <c:v>1.0200833333333328</c:v>
                </c:pt>
                <c:pt idx="17">
                  <c:v>1.0200833333333328</c:v>
                </c:pt>
                <c:pt idx="18">
                  <c:v>1.0200833333333328</c:v>
                </c:pt>
                <c:pt idx="19">
                  <c:v>1.0200833333333328</c:v>
                </c:pt>
                <c:pt idx="20">
                  <c:v>1.0200833333333328</c:v>
                </c:pt>
                <c:pt idx="21">
                  <c:v>1.0200833333333328</c:v>
                </c:pt>
                <c:pt idx="22">
                  <c:v>1.0200833333333328</c:v>
                </c:pt>
                <c:pt idx="23">
                  <c:v>1.0200833333333328</c:v>
                </c:pt>
                <c:pt idx="24">
                  <c:v>1.0200833333333328</c:v>
                </c:pt>
                <c:pt idx="25">
                  <c:v>1.0200833333333328</c:v>
                </c:pt>
                <c:pt idx="26">
                  <c:v>1.0200833333333328</c:v>
                </c:pt>
                <c:pt idx="27">
                  <c:v>1.0200833333333328</c:v>
                </c:pt>
                <c:pt idx="28">
                  <c:v>1.0200833333333328</c:v>
                </c:pt>
                <c:pt idx="29">
                  <c:v>1.0200833333333328</c:v>
                </c:pt>
                <c:pt idx="30">
                  <c:v>1.0200833333333328</c:v>
                </c:pt>
                <c:pt idx="31">
                  <c:v>1.0200833333333328</c:v>
                </c:pt>
                <c:pt idx="32">
                  <c:v>1.0200833333333328</c:v>
                </c:pt>
                <c:pt idx="33">
                  <c:v>1.0200833333333328</c:v>
                </c:pt>
                <c:pt idx="34">
                  <c:v>1.0200833333333328</c:v>
                </c:pt>
                <c:pt idx="35">
                  <c:v>1.0200833333333328</c:v>
                </c:pt>
                <c:pt idx="36">
                  <c:v>1.0200833333333328</c:v>
                </c:pt>
                <c:pt idx="37">
                  <c:v>1.0200833333333328</c:v>
                </c:pt>
                <c:pt idx="38">
                  <c:v>1.0200833333333328</c:v>
                </c:pt>
                <c:pt idx="39">
                  <c:v>1.0200833333333328</c:v>
                </c:pt>
                <c:pt idx="40">
                  <c:v>1.0200833333333328</c:v>
                </c:pt>
                <c:pt idx="41">
                  <c:v>1.0200833333333328</c:v>
                </c:pt>
                <c:pt idx="42">
                  <c:v>1.0200833333333328</c:v>
                </c:pt>
                <c:pt idx="43">
                  <c:v>1.0200833333333328</c:v>
                </c:pt>
                <c:pt idx="44">
                  <c:v>1.0200833333333328</c:v>
                </c:pt>
                <c:pt idx="45">
                  <c:v>1.0200833333333328</c:v>
                </c:pt>
                <c:pt idx="46">
                  <c:v>1.0200833333333328</c:v>
                </c:pt>
                <c:pt idx="47">
                  <c:v>1.0200833333333328</c:v>
                </c:pt>
                <c:pt idx="48">
                  <c:v>1.0200833333333328</c:v>
                </c:pt>
                <c:pt idx="49">
                  <c:v>1.0200833333333328</c:v>
                </c:pt>
                <c:pt idx="50">
                  <c:v>1.0200833333333328</c:v>
                </c:pt>
                <c:pt idx="51">
                  <c:v>1.0200833333333328</c:v>
                </c:pt>
                <c:pt idx="52">
                  <c:v>1.0200833333333328</c:v>
                </c:pt>
                <c:pt idx="53">
                  <c:v>1.0200833333333328</c:v>
                </c:pt>
                <c:pt idx="54">
                  <c:v>1.0200833333333328</c:v>
                </c:pt>
                <c:pt idx="55">
                  <c:v>1.0200833333333328</c:v>
                </c:pt>
                <c:pt idx="56">
                  <c:v>1.0200833333333328</c:v>
                </c:pt>
                <c:pt idx="57">
                  <c:v>1.0200833333333328</c:v>
                </c:pt>
                <c:pt idx="58">
                  <c:v>1.0200833333333328</c:v>
                </c:pt>
                <c:pt idx="59">
                  <c:v>1.0200833333333328</c:v>
                </c:pt>
                <c:pt idx="60">
                  <c:v>1.0200833333333328</c:v>
                </c:pt>
                <c:pt idx="61">
                  <c:v>1.0200833333333328</c:v>
                </c:pt>
                <c:pt idx="62">
                  <c:v>1.0200833333333328</c:v>
                </c:pt>
                <c:pt idx="63">
                  <c:v>1.0200833333333328</c:v>
                </c:pt>
                <c:pt idx="64">
                  <c:v>1.0200833333333328</c:v>
                </c:pt>
                <c:pt idx="65">
                  <c:v>1.0200833333333328</c:v>
                </c:pt>
                <c:pt idx="66">
                  <c:v>1.0200833333333328</c:v>
                </c:pt>
                <c:pt idx="67">
                  <c:v>1.0200833333333328</c:v>
                </c:pt>
                <c:pt idx="68">
                  <c:v>1.0200833333333328</c:v>
                </c:pt>
                <c:pt idx="69">
                  <c:v>1.0200833333333328</c:v>
                </c:pt>
                <c:pt idx="70">
                  <c:v>1.0200833333333328</c:v>
                </c:pt>
                <c:pt idx="71">
                  <c:v>1.0200833333333328</c:v>
                </c:pt>
                <c:pt idx="72">
                  <c:v>1.0200833333333328</c:v>
                </c:pt>
                <c:pt idx="73">
                  <c:v>1.0200833333333328</c:v>
                </c:pt>
                <c:pt idx="74">
                  <c:v>1.0200833333333328</c:v>
                </c:pt>
                <c:pt idx="75">
                  <c:v>1.0200833333333328</c:v>
                </c:pt>
                <c:pt idx="76">
                  <c:v>1.0200833333333328</c:v>
                </c:pt>
                <c:pt idx="77">
                  <c:v>1.0200833333333328</c:v>
                </c:pt>
                <c:pt idx="78">
                  <c:v>1.0200833333333328</c:v>
                </c:pt>
                <c:pt idx="79">
                  <c:v>1.0200833333333328</c:v>
                </c:pt>
                <c:pt idx="80">
                  <c:v>1.0200833333333328</c:v>
                </c:pt>
                <c:pt idx="81">
                  <c:v>1.0200833333333328</c:v>
                </c:pt>
                <c:pt idx="82">
                  <c:v>1.0200833333333328</c:v>
                </c:pt>
                <c:pt idx="83">
                  <c:v>1.0200833333333328</c:v>
                </c:pt>
                <c:pt idx="84">
                  <c:v>1.0200833333333328</c:v>
                </c:pt>
                <c:pt idx="85">
                  <c:v>1.0200833333333328</c:v>
                </c:pt>
                <c:pt idx="86">
                  <c:v>1.0200833333333328</c:v>
                </c:pt>
                <c:pt idx="87">
                  <c:v>1.0200833333333328</c:v>
                </c:pt>
                <c:pt idx="88">
                  <c:v>1.0200833333333328</c:v>
                </c:pt>
                <c:pt idx="89">
                  <c:v>1.0200833333333328</c:v>
                </c:pt>
                <c:pt idx="90">
                  <c:v>1.0200833333333328</c:v>
                </c:pt>
                <c:pt idx="91">
                  <c:v>1.0200833333333328</c:v>
                </c:pt>
                <c:pt idx="92">
                  <c:v>1.0200833333333328</c:v>
                </c:pt>
                <c:pt idx="93">
                  <c:v>1.0200833333333328</c:v>
                </c:pt>
                <c:pt idx="94">
                  <c:v>1.0200833333333328</c:v>
                </c:pt>
                <c:pt idx="95">
                  <c:v>1.0200833333333328</c:v>
                </c:pt>
                <c:pt idx="96">
                  <c:v>1.0200833333333328</c:v>
                </c:pt>
                <c:pt idx="97">
                  <c:v>1.0200833333333328</c:v>
                </c:pt>
                <c:pt idx="98">
                  <c:v>1.0200833333333328</c:v>
                </c:pt>
                <c:pt idx="99">
                  <c:v>1.0200833333333328</c:v>
                </c:pt>
                <c:pt idx="100">
                  <c:v>1.0200833333333328</c:v>
                </c:pt>
                <c:pt idx="101">
                  <c:v>1.0200833333333328</c:v>
                </c:pt>
                <c:pt idx="102">
                  <c:v>1.0200833333333328</c:v>
                </c:pt>
                <c:pt idx="103">
                  <c:v>1.0200833333333328</c:v>
                </c:pt>
                <c:pt idx="104">
                  <c:v>1.0200833333333328</c:v>
                </c:pt>
                <c:pt idx="105">
                  <c:v>1.0200833333333328</c:v>
                </c:pt>
                <c:pt idx="106">
                  <c:v>1.0200833333333328</c:v>
                </c:pt>
                <c:pt idx="107">
                  <c:v>1.0200833333333328</c:v>
                </c:pt>
                <c:pt idx="108">
                  <c:v>1.0200833333333328</c:v>
                </c:pt>
                <c:pt idx="109">
                  <c:v>1.0200833333333328</c:v>
                </c:pt>
                <c:pt idx="110">
                  <c:v>1.0200833333333328</c:v>
                </c:pt>
                <c:pt idx="111">
                  <c:v>1.0200833333333328</c:v>
                </c:pt>
                <c:pt idx="112">
                  <c:v>1.0200833333333328</c:v>
                </c:pt>
                <c:pt idx="113">
                  <c:v>1.0200833333333328</c:v>
                </c:pt>
                <c:pt idx="114">
                  <c:v>1.0200833333333328</c:v>
                </c:pt>
                <c:pt idx="115">
                  <c:v>1.0200833333333328</c:v>
                </c:pt>
                <c:pt idx="116">
                  <c:v>1.0200833333333328</c:v>
                </c:pt>
                <c:pt idx="117">
                  <c:v>1.0200833333333328</c:v>
                </c:pt>
                <c:pt idx="118">
                  <c:v>1.0200833333333328</c:v>
                </c:pt>
                <c:pt idx="119">
                  <c:v>1.0200833333333328</c:v>
                </c:pt>
                <c:pt idx="120">
                  <c:v>1.0200833333333328</c:v>
                </c:pt>
                <c:pt idx="121">
                  <c:v>1.0200833333333328</c:v>
                </c:pt>
                <c:pt idx="122">
                  <c:v>1.0200833333333328</c:v>
                </c:pt>
                <c:pt idx="123">
                  <c:v>1.0200833333333328</c:v>
                </c:pt>
                <c:pt idx="124">
                  <c:v>1.0200833333333328</c:v>
                </c:pt>
                <c:pt idx="125">
                  <c:v>1.0200833333333328</c:v>
                </c:pt>
                <c:pt idx="126">
                  <c:v>1.0200833333333328</c:v>
                </c:pt>
                <c:pt idx="127">
                  <c:v>1.0200833333333328</c:v>
                </c:pt>
                <c:pt idx="128">
                  <c:v>1.0200833333333328</c:v>
                </c:pt>
                <c:pt idx="129">
                  <c:v>1.0200833333333328</c:v>
                </c:pt>
                <c:pt idx="130">
                  <c:v>1.0200833333333328</c:v>
                </c:pt>
                <c:pt idx="131">
                  <c:v>1.0200833333333328</c:v>
                </c:pt>
                <c:pt idx="132">
                  <c:v>1.0200833333333328</c:v>
                </c:pt>
                <c:pt idx="133">
                  <c:v>1.0200833333333328</c:v>
                </c:pt>
                <c:pt idx="134">
                  <c:v>1.0200833333333328</c:v>
                </c:pt>
                <c:pt idx="135">
                  <c:v>1.0200833333333328</c:v>
                </c:pt>
                <c:pt idx="136">
                  <c:v>1.0200833333333328</c:v>
                </c:pt>
                <c:pt idx="137">
                  <c:v>1.0200833333333328</c:v>
                </c:pt>
                <c:pt idx="138">
                  <c:v>1.0200833333333328</c:v>
                </c:pt>
                <c:pt idx="139">
                  <c:v>1.0200833333333328</c:v>
                </c:pt>
                <c:pt idx="140">
                  <c:v>1.0200833333333328</c:v>
                </c:pt>
                <c:pt idx="141">
                  <c:v>1.0200833333333328</c:v>
                </c:pt>
                <c:pt idx="142">
                  <c:v>1.0200833333333328</c:v>
                </c:pt>
                <c:pt idx="143">
                  <c:v>1.0200833333333328</c:v>
                </c:pt>
                <c:pt idx="144">
                  <c:v>1.0200833333333328</c:v>
                </c:pt>
                <c:pt idx="145">
                  <c:v>1.0200833333333328</c:v>
                </c:pt>
                <c:pt idx="146">
                  <c:v>1.0200833333333328</c:v>
                </c:pt>
                <c:pt idx="147">
                  <c:v>1.0200833333333328</c:v>
                </c:pt>
                <c:pt idx="148">
                  <c:v>1.0200833333333328</c:v>
                </c:pt>
                <c:pt idx="149">
                  <c:v>1.0200833333333328</c:v>
                </c:pt>
                <c:pt idx="150">
                  <c:v>1.0200833333333328</c:v>
                </c:pt>
                <c:pt idx="151">
                  <c:v>1.0200833333333328</c:v>
                </c:pt>
                <c:pt idx="152">
                  <c:v>1.0200833333333328</c:v>
                </c:pt>
                <c:pt idx="153">
                  <c:v>1.0200833333333328</c:v>
                </c:pt>
                <c:pt idx="154">
                  <c:v>1.0200833333333328</c:v>
                </c:pt>
                <c:pt idx="155">
                  <c:v>1.0200833333333328</c:v>
                </c:pt>
                <c:pt idx="156">
                  <c:v>1.0200833333333328</c:v>
                </c:pt>
                <c:pt idx="157">
                  <c:v>1.0200833333333328</c:v>
                </c:pt>
                <c:pt idx="158">
                  <c:v>1.0200833333333328</c:v>
                </c:pt>
                <c:pt idx="159">
                  <c:v>1.0200833333333328</c:v>
                </c:pt>
                <c:pt idx="160">
                  <c:v>1.0200833333333328</c:v>
                </c:pt>
                <c:pt idx="161">
                  <c:v>1.0200833333333328</c:v>
                </c:pt>
                <c:pt idx="162">
                  <c:v>1.0200833333333328</c:v>
                </c:pt>
                <c:pt idx="163">
                  <c:v>1.0200833333333328</c:v>
                </c:pt>
                <c:pt idx="164">
                  <c:v>1.0200833333333328</c:v>
                </c:pt>
                <c:pt idx="165">
                  <c:v>1.0200833333333328</c:v>
                </c:pt>
                <c:pt idx="166">
                  <c:v>1.0200833333333328</c:v>
                </c:pt>
                <c:pt idx="167">
                  <c:v>1.0200833333333328</c:v>
                </c:pt>
                <c:pt idx="168">
                  <c:v>1.0200833333333328</c:v>
                </c:pt>
                <c:pt idx="169">
                  <c:v>1.0200833333333328</c:v>
                </c:pt>
                <c:pt idx="170">
                  <c:v>1.0200833333333328</c:v>
                </c:pt>
                <c:pt idx="171">
                  <c:v>1.0200833333333328</c:v>
                </c:pt>
                <c:pt idx="172">
                  <c:v>1.0200833333333328</c:v>
                </c:pt>
                <c:pt idx="173">
                  <c:v>1.0200833333333328</c:v>
                </c:pt>
                <c:pt idx="174">
                  <c:v>1.0200833333333328</c:v>
                </c:pt>
                <c:pt idx="175">
                  <c:v>1.0200833333333328</c:v>
                </c:pt>
                <c:pt idx="176">
                  <c:v>1.0200833333333328</c:v>
                </c:pt>
                <c:pt idx="177">
                  <c:v>1.0200833333333328</c:v>
                </c:pt>
                <c:pt idx="178">
                  <c:v>1.0200833333333328</c:v>
                </c:pt>
                <c:pt idx="179">
                  <c:v>1.0200833333333328</c:v>
                </c:pt>
                <c:pt idx="180">
                  <c:v>1.0200833333333328</c:v>
                </c:pt>
                <c:pt idx="181">
                  <c:v>1.0200833333333328</c:v>
                </c:pt>
                <c:pt idx="182">
                  <c:v>1.0200833333333328</c:v>
                </c:pt>
                <c:pt idx="183">
                  <c:v>1.0200833333333328</c:v>
                </c:pt>
                <c:pt idx="184">
                  <c:v>1.0200833333333328</c:v>
                </c:pt>
                <c:pt idx="185">
                  <c:v>1.0200833333333328</c:v>
                </c:pt>
                <c:pt idx="186">
                  <c:v>1.0200833333333328</c:v>
                </c:pt>
                <c:pt idx="187">
                  <c:v>1.0200833333333328</c:v>
                </c:pt>
                <c:pt idx="188">
                  <c:v>1.0200833333333328</c:v>
                </c:pt>
                <c:pt idx="189">
                  <c:v>1.0200833333333328</c:v>
                </c:pt>
                <c:pt idx="190">
                  <c:v>1.0200833333333328</c:v>
                </c:pt>
                <c:pt idx="191">
                  <c:v>1.0200833333333328</c:v>
                </c:pt>
                <c:pt idx="192">
                  <c:v>1.0200833333333328</c:v>
                </c:pt>
                <c:pt idx="193">
                  <c:v>1.0200833333333328</c:v>
                </c:pt>
                <c:pt idx="194">
                  <c:v>1.0200833333333328</c:v>
                </c:pt>
                <c:pt idx="195">
                  <c:v>1.0200833333333328</c:v>
                </c:pt>
                <c:pt idx="196">
                  <c:v>1.0200833333333328</c:v>
                </c:pt>
                <c:pt idx="197">
                  <c:v>1.0200833333333328</c:v>
                </c:pt>
                <c:pt idx="198">
                  <c:v>1.0200833333333328</c:v>
                </c:pt>
                <c:pt idx="199">
                  <c:v>1.0200833333333328</c:v>
                </c:pt>
                <c:pt idx="200">
                  <c:v>1.0200833333333328</c:v>
                </c:pt>
                <c:pt idx="201">
                  <c:v>1.0200833333333328</c:v>
                </c:pt>
                <c:pt idx="202">
                  <c:v>1.0200833333333328</c:v>
                </c:pt>
                <c:pt idx="203">
                  <c:v>1.0200833333333328</c:v>
                </c:pt>
                <c:pt idx="204">
                  <c:v>1.0200833333333328</c:v>
                </c:pt>
                <c:pt idx="205">
                  <c:v>1.0200833333333328</c:v>
                </c:pt>
                <c:pt idx="206">
                  <c:v>1.0200833333333328</c:v>
                </c:pt>
                <c:pt idx="207">
                  <c:v>1.0200833333333328</c:v>
                </c:pt>
                <c:pt idx="208">
                  <c:v>1.0200833333333328</c:v>
                </c:pt>
                <c:pt idx="209">
                  <c:v>1.0200833333333328</c:v>
                </c:pt>
                <c:pt idx="210">
                  <c:v>1.0200833333333328</c:v>
                </c:pt>
                <c:pt idx="211">
                  <c:v>1.0200833333333328</c:v>
                </c:pt>
                <c:pt idx="212">
                  <c:v>1.0200833333333328</c:v>
                </c:pt>
                <c:pt idx="213">
                  <c:v>1.0200833333333328</c:v>
                </c:pt>
                <c:pt idx="214">
                  <c:v>1.0200833333333328</c:v>
                </c:pt>
                <c:pt idx="215">
                  <c:v>1.0200833333333328</c:v>
                </c:pt>
                <c:pt idx="216">
                  <c:v>1.0200833333333328</c:v>
                </c:pt>
                <c:pt idx="217">
                  <c:v>1.0200833333333328</c:v>
                </c:pt>
                <c:pt idx="218">
                  <c:v>1.0200833333333328</c:v>
                </c:pt>
                <c:pt idx="219">
                  <c:v>1.0200833333333328</c:v>
                </c:pt>
                <c:pt idx="220">
                  <c:v>1.0200833333333328</c:v>
                </c:pt>
                <c:pt idx="221">
                  <c:v>1.0200833333333328</c:v>
                </c:pt>
                <c:pt idx="222">
                  <c:v>1.0200833333333328</c:v>
                </c:pt>
                <c:pt idx="223">
                  <c:v>1.0200833333333328</c:v>
                </c:pt>
                <c:pt idx="224">
                  <c:v>1.0200833333333328</c:v>
                </c:pt>
                <c:pt idx="225">
                  <c:v>1.0200833333333328</c:v>
                </c:pt>
                <c:pt idx="226">
                  <c:v>1.0200833333333328</c:v>
                </c:pt>
                <c:pt idx="227">
                  <c:v>1.0200833333333328</c:v>
                </c:pt>
                <c:pt idx="228">
                  <c:v>1.0200833333333328</c:v>
                </c:pt>
                <c:pt idx="229">
                  <c:v>1.0200833333333328</c:v>
                </c:pt>
                <c:pt idx="230">
                  <c:v>1.0200833333333328</c:v>
                </c:pt>
                <c:pt idx="231">
                  <c:v>1.0200833333333328</c:v>
                </c:pt>
                <c:pt idx="232">
                  <c:v>1.0200833333333328</c:v>
                </c:pt>
                <c:pt idx="233">
                  <c:v>1.0200833333333328</c:v>
                </c:pt>
                <c:pt idx="234">
                  <c:v>1.0200833333333328</c:v>
                </c:pt>
                <c:pt idx="235">
                  <c:v>1.0200833333333328</c:v>
                </c:pt>
                <c:pt idx="236">
                  <c:v>1.0200833333333328</c:v>
                </c:pt>
                <c:pt idx="237">
                  <c:v>1.0200833333333328</c:v>
                </c:pt>
                <c:pt idx="238">
                  <c:v>1.0200833333333328</c:v>
                </c:pt>
                <c:pt idx="239">
                  <c:v>1.0200833333333328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09D-48CA-9B2A-9FB888DB90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02668976"/>
        <c:axId val="302669392"/>
      </c:lineChart>
      <c:catAx>
        <c:axId val="29569161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5709088"/>
        <c:crosses val="autoZero"/>
        <c:auto val="1"/>
        <c:lblAlgn val="ctr"/>
        <c:lblOffset val="100"/>
        <c:noMultiLvlLbl val="0"/>
      </c:catAx>
      <c:valAx>
        <c:axId val="295709088"/>
        <c:scaling>
          <c:orientation val="minMax"/>
          <c:max val="4"/>
          <c:min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_);[Red]\(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5691616"/>
        <c:crosses val="autoZero"/>
        <c:crossBetween val="between"/>
      </c:valAx>
      <c:valAx>
        <c:axId val="302669392"/>
        <c:scaling>
          <c:orientation val="minMax"/>
          <c:max val="1.4"/>
          <c:min val="0.5"/>
        </c:scaling>
        <c:delete val="0"/>
        <c:axPos val="r"/>
        <c:numFmt formatCode="0.00_);[Red]\(0.0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302668976"/>
        <c:crosses val="max"/>
        <c:crossBetween val="between"/>
      </c:valAx>
      <c:catAx>
        <c:axId val="302668976"/>
        <c:scaling>
          <c:orientation val="minMax"/>
        </c:scaling>
        <c:delete val="1"/>
        <c:axPos val="b"/>
        <c:majorTickMark val="out"/>
        <c:minorTickMark val="none"/>
        <c:tickLblPos val="nextTo"/>
        <c:crossAx val="30266939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 b="1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ko-KR"/>
              <a:t>UPS</a:t>
            </a:r>
            <a:r>
              <a:rPr lang="en-US" altLang="ko-KR" baseline="0"/>
              <a:t> 1-2</a:t>
            </a:r>
            <a:endParaRPr lang="ko-K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'UPS1-2'!$F$34</c:f>
              <c:strCache>
                <c:ptCount val="1"/>
                <c:pt idx="0">
                  <c:v>내부저항(mΩ)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'UPS1-2'!$F$35:$F$274</c:f>
              <c:numCache>
                <c:formatCode>0.00_);[Red]\(0.00\)</c:formatCode>
                <c:ptCount val="240"/>
                <c:pt idx="0">
                  <c:v>0.99</c:v>
                </c:pt>
                <c:pt idx="1">
                  <c:v>0.98</c:v>
                </c:pt>
                <c:pt idx="2">
                  <c:v>1.02</c:v>
                </c:pt>
                <c:pt idx="3">
                  <c:v>1.1000000000000001</c:v>
                </c:pt>
                <c:pt idx="4">
                  <c:v>0.86</c:v>
                </c:pt>
                <c:pt idx="5">
                  <c:v>0.93</c:v>
                </c:pt>
                <c:pt idx="6">
                  <c:v>0.89</c:v>
                </c:pt>
                <c:pt idx="7">
                  <c:v>1.1399999999999999</c:v>
                </c:pt>
                <c:pt idx="8">
                  <c:v>0.95</c:v>
                </c:pt>
                <c:pt idx="9">
                  <c:v>0.91</c:v>
                </c:pt>
                <c:pt idx="10">
                  <c:v>0.86</c:v>
                </c:pt>
                <c:pt idx="11">
                  <c:v>0.92</c:v>
                </c:pt>
                <c:pt idx="12">
                  <c:v>0.84</c:v>
                </c:pt>
                <c:pt idx="13">
                  <c:v>0.95</c:v>
                </c:pt>
                <c:pt idx="14">
                  <c:v>0.96</c:v>
                </c:pt>
                <c:pt idx="15">
                  <c:v>1.06</c:v>
                </c:pt>
                <c:pt idx="16">
                  <c:v>0.86</c:v>
                </c:pt>
                <c:pt idx="17">
                  <c:v>0.98</c:v>
                </c:pt>
                <c:pt idx="18">
                  <c:v>0.92</c:v>
                </c:pt>
                <c:pt idx="19">
                  <c:v>0.81</c:v>
                </c:pt>
                <c:pt idx="20">
                  <c:v>0.78</c:v>
                </c:pt>
                <c:pt idx="21">
                  <c:v>0.79</c:v>
                </c:pt>
                <c:pt idx="22">
                  <c:v>0.83</c:v>
                </c:pt>
                <c:pt idx="23">
                  <c:v>0.92</c:v>
                </c:pt>
                <c:pt idx="24">
                  <c:v>0.88</c:v>
                </c:pt>
                <c:pt idx="25">
                  <c:v>0.96</c:v>
                </c:pt>
                <c:pt idx="26">
                  <c:v>0.86</c:v>
                </c:pt>
                <c:pt idx="27">
                  <c:v>0.86</c:v>
                </c:pt>
                <c:pt idx="28">
                  <c:v>0.96</c:v>
                </c:pt>
                <c:pt idx="29">
                  <c:v>0.87</c:v>
                </c:pt>
                <c:pt idx="30">
                  <c:v>0.86</c:v>
                </c:pt>
                <c:pt idx="31">
                  <c:v>0.85</c:v>
                </c:pt>
                <c:pt idx="32">
                  <c:v>0.76</c:v>
                </c:pt>
                <c:pt idx="33">
                  <c:v>0.79</c:v>
                </c:pt>
                <c:pt idx="34">
                  <c:v>1.03</c:v>
                </c:pt>
                <c:pt idx="35">
                  <c:v>0.78</c:v>
                </c:pt>
                <c:pt idx="36">
                  <c:v>0.93</c:v>
                </c:pt>
                <c:pt idx="37">
                  <c:v>0.99</c:v>
                </c:pt>
                <c:pt idx="38">
                  <c:v>0.98</c:v>
                </c:pt>
                <c:pt idx="39">
                  <c:v>0.83</c:v>
                </c:pt>
                <c:pt idx="40">
                  <c:v>0.7</c:v>
                </c:pt>
                <c:pt idx="41">
                  <c:v>0.79</c:v>
                </c:pt>
                <c:pt idx="42">
                  <c:v>0.72</c:v>
                </c:pt>
                <c:pt idx="43">
                  <c:v>0.79</c:v>
                </c:pt>
                <c:pt idx="44">
                  <c:v>0.84</c:v>
                </c:pt>
                <c:pt idx="45">
                  <c:v>0.77</c:v>
                </c:pt>
                <c:pt idx="46">
                  <c:v>0.74</c:v>
                </c:pt>
                <c:pt idx="47">
                  <c:v>0.78</c:v>
                </c:pt>
                <c:pt idx="48">
                  <c:v>0.74</c:v>
                </c:pt>
                <c:pt idx="49">
                  <c:v>0.77</c:v>
                </c:pt>
                <c:pt idx="50">
                  <c:v>0.81</c:v>
                </c:pt>
                <c:pt idx="51">
                  <c:v>0.78</c:v>
                </c:pt>
                <c:pt idx="52">
                  <c:v>0.81</c:v>
                </c:pt>
                <c:pt idx="53">
                  <c:v>0.78</c:v>
                </c:pt>
                <c:pt idx="54">
                  <c:v>0.79</c:v>
                </c:pt>
                <c:pt idx="55">
                  <c:v>0.78</c:v>
                </c:pt>
                <c:pt idx="56">
                  <c:v>0.75</c:v>
                </c:pt>
                <c:pt idx="57">
                  <c:v>0.77</c:v>
                </c:pt>
                <c:pt idx="58">
                  <c:v>0.86</c:v>
                </c:pt>
                <c:pt idx="59">
                  <c:v>0.82</c:v>
                </c:pt>
                <c:pt idx="60">
                  <c:v>0.82</c:v>
                </c:pt>
                <c:pt idx="61">
                  <c:v>0.85</c:v>
                </c:pt>
                <c:pt idx="62">
                  <c:v>0.8</c:v>
                </c:pt>
                <c:pt idx="63">
                  <c:v>0.83</c:v>
                </c:pt>
                <c:pt idx="64">
                  <c:v>0.83</c:v>
                </c:pt>
                <c:pt idx="65">
                  <c:v>0.83</c:v>
                </c:pt>
                <c:pt idx="66">
                  <c:v>0.78</c:v>
                </c:pt>
                <c:pt idx="67">
                  <c:v>0.77</c:v>
                </c:pt>
                <c:pt idx="68">
                  <c:v>0.78</c:v>
                </c:pt>
                <c:pt idx="69">
                  <c:v>0.78</c:v>
                </c:pt>
                <c:pt idx="70">
                  <c:v>0.8</c:v>
                </c:pt>
                <c:pt idx="71">
                  <c:v>0.79</c:v>
                </c:pt>
                <c:pt idx="72">
                  <c:v>0.83</c:v>
                </c:pt>
                <c:pt idx="73">
                  <c:v>0.86</c:v>
                </c:pt>
                <c:pt idx="74">
                  <c:v>0.94</c:v>
                </c:pt>
                <c:pt idx="75">
                  <c:v>0.8</c:v>
                </c:pt>
                <c:pt idx="76">
                  <c:v>0.85</c:v>
                </c:pt>
                <c:pt idx="77">
                  <c:v>0.88</c:v>
                </c:pt>
                <c:pt idx="78">
                  <c:v>0.85</c:v>
                </c:pt>
                <c:pt idx="79">
                  <c:v>0.81</c:v>
                </c:pt>
                <c:pt idx="80">
                  <c:v>0.74</c:v>
                </c:pt>
                <c:pt idx="81">
                  <c:v>0.97</c:v>
                </c:pt>
                <c:pt idx="82">
                  <c:v>0.79</c:v>
                </c:pt>
                <c:pt idx="83">
                  <c:v>0.85</c:v>
                </c:pt>
                <c:pt idx="84">
                  <c:v>0.77</c:v>
                </c:pt>
                <c:pt idx="85">
                  <c:v>0.87</c:v>
                </c:pt>
                <c:pt idx="86">
                  <c:v>1</c:v>
                </c:pt>
                <c:pt idx="87">
                  <c:v>0.85</c:v>
                </c:pt>
                <c:pt idx="88">
                  <c:v>0.73</c:v>
                </c:pt>
                <c:pt idx="89">
                  <c:v>1.1200000000000001</c:v>
                </c:pt>
                <c:pt idx="90">
                  <c:v>1.02</c:v>
                </c:pt>
                <c:pt idx="91">
                  <c:v>1.21</c:v>
                </c:pt>
                <c:pt idx="92">
                  <c:v>1.1200000000000001</c:v>
                </c:pt>
                <c:pt idx="93">
                  <c:v>1.01</c:v>
                </c:pt>
                <c:pt idx="94">
                  <c:v>1.28</c:v>
                </c:pt>
                <c:pt idx="95">
                  <c:v>1.05</c:v>
                </c:pt>
                <c:pt idx="96">
                  <c:v>1.01</c:v>
                </c:pt>
                <c:pt idx="97">
                  <c:v>1.1299999999999999</c:v>
                </c:pt>
                <c:pt idx="98">
                  <c:v>1.03</c:v>
                </c:pt>
                <c:pt idx="99">
                  <c:v>1.05</c:v>
                </c:pt>
                <c:pt idx="100">
                  <c:v>0.88</c:v>
                </c:pt>
                <c:pt idx="101">
                  <c:v>1.1200000000000001</c:v>
                </c:pt>
                <c:pt idx="102">
                  <c:v>0.77</c:v>
                </c:pt>
                <c:pt idx="103">
                  <c:v>0.92</c:v>
                </c:pt>
                <c:pt idx="104">
                  <c:v>1.08</c:v>
                </c:pt>
                <c:pt idx="105">
                  <c:v>0.81</c:v>
                </c:pt>
                <c:pt idx="106">
                  <c:v>0.85</c:v>
                </c:pt>
                <c:pt idx="107">
                  <c:v>0.77</c:v>
                </c:pt>
                <c:pt idx="108">
                  <c:v>0.87</c:v>
                </c:pt>
                <c:pt idx="109">
                  <c:v>0.91</c:v>
                </c:pt>
                <c:pt idx="110">
                  <c:v>1.23</c:v>
                </c:pt>
                <c:pt idx="111">
                  <c:v>1.28</c:v>
                </c:pt>
                <c:pt idx="112">
                  <c:v>0.78</c:v>
                </c:pt>
                <c:pt idx="113">
                  <c:v>0.81</c:v>
                </c:pt>
                <c:pt idx="114">
                  <c:v>0.79</c:v>
                </c:pt>
                <c:pt idx="115">
                  <c:v>0.79</c:v>
                </c:pt>
                <c:pt idx="116">
                  <c:v>0.79</c:v>
                </c:pt>
                <c:pt idx="117">
                  <c:v>0.79</c:v>
                </c:pt>
                <c:pt idx="118">
                  <c:v>0.85</c:v>
                </c:pt>
                <c:pt idx="119">
                  <c:v>0.81</c:v>
                </c:pt>
                <c:pt idx="120">
                  <c:v>1.08</c:v>
                </c:pt>
                <c:pt idx="121">
                  <c:v>0.93</c:v>
                </c:pt>
                <c:pt idx="122">
                  <c:v>1.05</c:v>
                </c:pt>
                <c:pt idx="123">
                  <c:v>1.08</c:v>
                </c:pt>
                <c:pt idx="124">
                  <c:v>0.92</c:v>
                </c:pt>
                <c:pt idx="125">
                  <c:v>1.24</c:v>
                </c:pt>
                <c:pt idx="126">
                  <c:v>1.05</c:v>
                </c:pt>
                <c:pt idx="127">
                  <c:v>0.79</c:v>
                </c:pt>
                <c:pt idx="128">
                  <c:v>0.84</c:v>
                </c:pt>
                <c:pt idx="129">
                  <c:v>0.84</c:v>
                </c:pt>
                <c:pt idx="130">
                  <c:v>1.08</c:v>
                </c:pt>
                <c:pt idx="131">
                  <c:v>0.92</c:v>
                </c:pt>
                <c:pt idx="132">
                  <c:v>1.1299999999999999</c:v>
                </c:pt>
                <c:pt idx="133">
                  <c:v>0.82</c:v>
                </c:pt>
                <c:pt idx="134">
                  <c:v>0.84</c:v>
                </c:pt>
                <c:pt idx="135">
                  <c:v>0.88</c:v>
                </c:pt>
                <c:pt idx="136">
                  <c:v>0.85</c:v>
                </c:pt>
                <c:pt idx="137">
                  <c:v>0.83</c:v>
                </c:pt>
                <c:pt idx="138">
                  <c:v>0.82</c:v>
                </c:pt>
                <c:pt idx="139">
                  <c:v>0.84</c:v>
                </c:pt>
                <c:pt idx="140">
                  <c:v>0.79</c:v>
                </c:pt>
                <c:pt idx="141">
                  <c:v>0.8</c:v>
                </c:pt>
                <c:pt idx="142">
                  <c:v>0.91</c:v>
                </c:pt>
                <c:pt idx="143">
                  <c:v>1.1299999999999999</c:v>
                </c:pt>
                <c:pt idx="144">
                  <c:v>0.96</c:v>
                </c:pt>
                <c:pt idx="145">
                  <c:v>0.86</c:v>
                </c:pt>
                <c:pt idx="146">
                  <c:v>0.96</c:v>
                </c:pt>
                <c:pt idx="147">
                  <c:v>0.99</c:v>
                </c:pt>
                <c:pt idx="148">
                  <c:v>1.1200000000000001</c:v>
                </c:pt>
                <c:pt idx="149">
                  <c:v>0.9</c:v>
                </c:pt>
                <c:pt idx="150">
                  <c:v>1.34</c:v>
                </c:pt>
                <c:pt idx="151">
                  <c:v>0.92</c:v>
                </c:pt>
                <c:pt idx="152">
                  <c:v>1.03</c:v>
                </c:pt>
                <c:pt idx="153">
                  <c:v>1.1100000000000001</c:v>
                </c:pt>
                <c:pt idx="154">
                  <c:v>0.92</c:v>
                </c:pt>
                <c:pt idx="155">
                  <c:v>1.1000000000000001</c:v>
                </c:pt>
                <c:pt idx="156">
                  <c:v>0.96</c:v>
                </c:pt>
                <c:pt idx="157">
                  <c:v>1.31</c:v>
                </c:pt>
                <c:pt idx="158">
                  <c:v>1.25</c:v>
                </c:pt>
                <c:pt idx="159">
                  <c:v>1.1200000000000001</c:v>
                </c:pt>
                <c:pt idx="160">
                  <c:v>0.7</c:v>
                </c:pt>
                <c:pt idx="161">
                  <c:v>0.78</c:v>
                </c:pt>
                <c:pt idx="162">
                  <c:v>0.82</c:v>
                </c:pt>
                <c:pt idx="163">
                  <c:v>0.78</c:v>
                </c:pt>
                <c:pt idx="164">
                  <c:v>0.84</c:v>
                </c:pt>
                <c:pt idx="165">
                  <c:v>0.86</c:v>
                </c:pt>
                <c:pt idx="166">
                  <c:v>0.8</c:v>
                </c:pt>
                <c:pt idx="167">
                  <c:v>0.79</c:v>
                </c:pt>
                <c:pt idx="168">
                  <c:v>0.88</c:v>
                </c:pt>
                <c:pt idx="169">
                  <c:v>0.88</c:v>
                </c:pt>
                <c:pt idx="170">
                  <c:v>0.86</c:v>
                </c:pt>
                <c:pt idx="171">
                  <c:v>0.79</c:v>
                </c:pt>
                <c:pt idx="172">
                  <c:v>0.86</c:v>
                </c:pt>
                <c:pt idx="173">
                  <c:v>0.86</c:v>
                </c:pt>
                <c:pt idx="174">
                  <c:v>0.88</c:v>
                </c:pt>
                <c:pt idx="175">
                  <c:v>0.85</c:v>
                </c:pt>
                <c:pt idx="176">
                  <c:v>0.75</c:v>
                </c:pt>
                <c:pt idx="177">
                  <c:v>0.77</c:v>
                </c:pt>
                <c:pt idx="178">
                  <c:v>0.78</c:v>
                </c:pt>
                <c:pt idx="179">
                  <c:v>1.02</c:v>
                </c:pt>
                <c:pt idx="180">
                  <c:v>0.97</c:v>
                </c:pt>
                <c:pt idx="181">
                  <c:v>0.73</c:v>
                </c:pt>
                <c:pt idx="182">
                  <c:v>0.82</c:v>
                </c:pt>
                <c:pt idx="183">
                  <c:v>0.8</c:v>
                </c:pt>
                <c:pt idx="184">
                  <c:v>0.84</c:v>
                </c:pt>
                <c:pt idx="185">
                  <c:v>0.84</c:v>
                </c:pt>
                <c:pt idx="186">
                  <c:v>0.81</c:v>
                </c:pt>
                <c:pt idx="187">
                  <c:v>0.78</c:v>
                </c:pt>
                <c:pt idx="188">
                  <c:v>0.84</c:v>
                </c:pt>
                <c:pt idx="189">
                  <c:v>0.81</c:v>
                </c:pt>
                <c:pt idx="190">
                  <c:v>0.87</c:v>
                </c:pt>
                <c:pt idx="191">
                  <c:v>0.82</c:v>
                </c:pt>
                <c:pt idx="192">
                  <c:v>0.77</c:v>
                </c:pt>
                <c:pt idx="193">
                  <c:v>0.79</c:v>
                </c:pt>
                <c:pt idx="194">
                  <c:v>0.79</c:v>
                </c:pt>
                <c:pt idx="195">
                  <c:v>0.83</c:v>
                </c:pt>
                <c:pt idx="196">
                  <c:v>0.8</c:v>
                </c:pt>
                <c:pt idx="197">
                  <c:v>0.77</c:v>
                </c:pt>
                <c:pt idx="198">
                  <c:v>0.77</c:v>
                </c:pt>
                <c:pt idx="199">
                  <c:v>0.8</c:v>
                </c:pt>
                <c:pt idx="200">
                  <c:v>0.83</c:v>
                </c:pt>
                <c:pt idx="201">
                  <c:v>0.75</c:v>
                </c:pt>
                <c:pt idx="202">
                  <c:v>0.87</c:v>
                </c:pt>
                <c:pt idx="203">
                  <c:v>0.86</c:v>
                </c:pt>
                <c:pt idx="204">
                  <c:v>0.76</c:v>
                </c:pt>
                <c:pt idx="205">
                  <c:v>0.91</c:v>
                </c:pt>
                <c:pt idx="206">
                  <c:v>1.08</c:v>
                </c:pt>
                <c:pt idx="207">
                  <c:v>0.91</c:v>
                </c:pt>
                <c:pt idx="208">
                  <c:v>0.95</c:v>
                </c:pt>
                <c:pt idx="209">
                  <c:v>1.25</c:v>
                </c:pt>
                <c:pt idx="210">
                  <c:v>0.94</c:v>
                </c:pt>
                <c:pt idx="211">
                  <c:v>0.86</c:v>
                </c:pt>
                <c:pt idx="212">
                  <c:v>1.01</c:v>
                </c:pt>
                <c:pt idx="213">
                  <c:v>0.77</c:v>
                </c:pt>
                <c:pt idx="214">
                  <c:v>1.01</c:v>
                </c:pt>
                <c:pt idx="215">
                  <c:v>0.9</c:v>
                </c:pt>
                <c:pt idx="216">
                  <c:v>1.07</c:v>
                </c:pt>
                <c:pt idx="217">
                  <c:v>1.06</c:v>
                </c:pt>
                <c:pt idx="218">
                  <c:v>1.01</c:v>
                </c:pt>
                <c:pt idx="219">
                  <c:v>0.96</c:v>
                </c:pt>
                <c:pt idx="220">
                  <c:v>1</c:v>
                </c:pt>
                <c:pt idx="221">
                  <c:v>0.76</c:v>
                </c:pt>
                <c:pt idx="222">
                  <c:v>0.89</c:v>
                </c:pt>
                <c:pt idx="223">
                  <c:v>0.81</c:v>
                </c:pt>
                <c:pt idx="224">
                  <c:v>0.88</c:v>
                </c:pt>
                <c:pt idx="225">
                  <c:v>0.95</c:v>
                </c:pt>
                <c:pt idx="226">
                  <c:v>0.89</c:v>
                </c:pt>
                <c:pt idx="227">
                  <c:v>0.96</c:v>
                </c:pt>
                <c:pt idx="228">
                  <c:v>0.86</c:v>
                </c:pt>
                <c:pt idx="229">
                  <c:v>1.04</c:v>
                </c:pt>
                <c:pt idx="230">
                  <c:v>1.08</c:v>
                </c:pt>
                <c:pt idx="231">
                  <c:v>1.2</c:v>
                </c:pt>
                <c:pt idx="232">
                  <c:v>0.95</c:v>
                </c:pt>
                <c:pt idx="233">
                  <c:v>0.93</c:v>
                </c:pt>
                <c:pt idx="234">
                  <c:v>0.91</c:v>
                </c:pt>
                <c:pt idx="235">
                  <c:v>0.82</c:v>
                </c:pt>
                <c:pt idx="236">
                  <c:v>0.92</c:v>
                </c:pt>
                <c:pt idx="237">
                  <c:v>0.89</c:v>
                </c:pt>
                <c:pt idx="238">
                  <c:v>1</c:v>
                </c:pt>
                <c:pt idx="239">
                  <c:v>0.72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F91-4EA2-9AAE-7356BDFE9F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51065232"/>
        <c:axId val="351064816"/>
      </c:barChart>
      <c:lineChart>
        <c:grouping val="standard"/>
        <c:varyColors val="0"/>
        <c:ser>
          <c:idx val="0"/>
          <c:order val="0"/>
          <c:tx>
            <c:strRef>
              <c:f>'UPS1-2'!$E$34</c:f>
              <c:strCache>
                <c:ptCount val="1"/>
                <c:pt idx="0">
                  <c:v>전압(V)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'UPS1-2'!$E$35:$E$274</c:f>
              <c:numCache>
                <c:formatCode>0.00_);[Red]\(0.00\)</c:formatCode>
                <c:ptCount val="240"/>
                <c:pt idx="0">
                  <c:v>2.21</c:v>
                </c:pt>
                <c:pt idx="1">
                  <c:v>2.2200000000000002</c:v>
                </c:pt>
                <c:pt idx="2">
                  <c:v>2.21</c:v>
                </c:pt>
                <c:pt idx="3">
                  <c:v>2.2000000000000002</c:v>
                </c:pt>
                <c:pt idx="4">
                  <c:v>2.21</c:v>
                </c:pt>
                <c:pt idx="5">
                  <c:v>2.21</c:v>
                </c:pt>
                <c:pt idx="6">
                  <c:v>2.2000000000000002</c:v>
                </c:pt>
                <c:pt idx="7">
                  <c:v>2.2000000000000002</c:v>
                </c:pt>
                <c:pt idx="8">
                  <c:v>2.21</c:v>
                </c:pt>
                <c:pt idx="9">
                  <c:v>2.21</c:v>
                </c:pt>
                <c:pt idx="10">
                  <c:v>2.21</c:v>
                </c:pt>
                <c:pt idx="11">
                  <c:v>2.21</c:v>
                </c:pt>
                <c:pt idx="12">
                  <c:v>2.2400000000000002</c:v>
                </c:pt>
                <c:pt idx="13">
                  <c:v>2.21</c:v>
                </c:pt>
                <c:pt idx="14">
                  <c:v>2.21</c:v>
                </c:pt>
                <c:pt idx="15">
                  <c:v>2.21</c:v>
                </c:pt>
                <c:pt idx="16">
                  <c:v>2.21</c:v>
                </c:pt>
                <c:pt idx="17">
                  <c:v>2.2200000000000002</c:v>
                </c:pt>
                <c:pt idx="18">
                  <c:v>2.21</c:v>
                </c:pt>
                <c:pt idx="19">
                  <c:v>2.21</c:v>
                </c:pt>
                <c:pt idx="20">
                  <c:v>2.21</c:v>
                </c:pt>
                <c:pt idx="21">
                  <c:v>2.21</c:v>
                </c:pt>
                <c:pt idx="22">
                  <c:v>2.21</c:v>
                </c:pt>
                <c:pt idx="23">
                  <c:v>2.21</c:v>
                </c:pt>
                <c:pt idx="24">
                  <c:v>2.2400000000000002</c:v>
                </c:pt>
                <c:pt idx="25">
                  <c:v>2.23</c:v>
                </c:pt>
                <c:pt idx="26">
                  <c:v>2.21</c:v>
                </c:pt>
                <c:pt idx="27">
                  <c:v>2.2000000000000002</c:v>
                </c:pt>
                <c:pt idx="28">
                  <c:v>2.2000000000000002</c:v>
                </c:pt>
                <c:pt idx="29">
                  <c:v>2.2000000000000002</c:v>
                </c:pt>
                <c:pt idx="30">
                  <c:v>2.2400000000000002</c:v>
                </c:pt>
                <c:pt idx="31">
                  <c:v>2.2400000000000002</c:v>
                </c:pt>
                <c:pt idx="32">
                  <c:v>2.21</c:v>
                </c:pt>
                <c:pt idx="33">
                  <c:v>2.2200000000000002</c:v>
                </c:pt>
                <c:pt idx="34">
                  <c:v>2.23</c:v>
                </c:pt>
                <c:pt idx="35">
                  <c:v>2.21</c:v>
                </c:pt>
                <c:pt idx="36">
                  <c:v>2.21</c:v>
                </c:pt>
                <c:pt idx="37">
                  <c:v>2.21</c:v>
                </c:pt>
                <c:pt idx="38">
                  <c:v>2.2400000000000002</c:v>
                </c:pt>
                <c:pt idx="39">
                  <c:v>2.23</c:v>
                </c:pt>
                <c:pt idx="40">
                  <c:v>2.21</c:v>
                </c:pt>
                <c:pt idx="41">
                  <c:v>2.2200000000000002</c:v>
                </c:pt>
                <c:pt idx="42">
                  <c:v>2.23</c:v>
                </c:pt>
                <c:pt idx="43">
                  <c:v>2.21</c:v>
                </c:pt>
                <c:pt idx="44">
                  <c:v>2.21</c:v>
                </c:pt>
                <c:pt idx="45">
                  <c:v>2.21</c:v>
                </c:pt>
                <c:pt idx="46">
                  <c:v>2.2200000000000002</c:v>
                </c:pt>
                <c:pt idx="47">
                  <c:v>2.21</c:v>
                </c:pt>
                <c:pt idx="48">
                  <c:v>2.2200000000000002</c:v>
                </c:pt>
                <c:pt idx="49">
                  <c:v>2.21</c:v>
                </c:pt>
                <c:pt idx="50">
                  <c:v>2.2200000000000002</c:v>
                </c:pt>
                <c:pt idx="51">
                  <c:v>2.2200000000000002</c:v>
                </c:pt>
                <c:pt idx="52">
                  <c:v>2.21</c:v>
                </c:pt>
                <c:pt idx="53">
                  <c:v>2.21</c:v>
                </c:pt>
                <c:pt idx="54">
                  <c:v>2.21</c:v>
                </c:pt>
                <c:pt idx="55">
                  <c:v>2.2000000000000002</c:v>
                </c:pt>
                <c:pt idx="56">
                  <c:v>2.2000000000000002</c:v>
                </c:pt>
                <c:pt idx="57">
                  <c:v>2.21</c:v>
                </c:pt>
                <c:pt idx="58">
                  <c:v>2.21</c:v>
                </c:pt>
                <c:pt idx="59">
                  <c:v>2.21</c:v>
                </c:pt>
                <c:pt idx="60">
                  <c:v>2.21</c:v>
                </c:pt>
                <c:pt idx="61">
                  <c:v>2.21</c:v>
                </c:pt>
                <c:pt idx="62">
                  <c:v>2.21</c:v>
                </c:pt>
                <c:pt idx="63">
                  <c:v>2.21</c:v>
                </c:pt>
                <c:pt idx="64">
                  <c:v>2.21</c:v>
                </c:pt>
                <c:pt idx="65">
                  <c:v>2.21</c:v>
                </c:pt>
                <c:pt idx="66">
                  <c:v>2.21</c:v>
                </c:pt>
                <c:pt idx="67">
                  <c:v>2.2000000000000002</c:v>
                </c:pt>
                <c:pt idx="68">
                  <c:v>2.2000000000000002</c:v>
                </c:pt>
                <c:pt idx="69">
                  <c:v>2.21</c:v>
                </c:pt>
                <c:pt idx="70">
                  <c:v>2.2200000000000002</c:v>
                </c:pt>
                <c:pt idx="71">
                  <c:v>2.2000000000000002</c:v>
                </c:pt>
                <c:pt idx="72">
                  <c:v>2.2000000000000002</c:v>
                </c:pt>
                <c:pt idx="73">
                  <c:v>2.21</c:v>
                </c:pt>
                <c:pt idx="74">
                  <c:v>2.23</c:v>
                </c:pt>
                <c:pt idx="75">
                  <c:v>2.2400000000000002</c:v>
                </c:pt>
                <c:pt idx="76">
                  <c:v>2.2000000000000002</c:v>
                </c:pt>
                <c:pt idx="77">
                  <c:v>2.1800000000000002</c:v>
                </c:pt>
                <c:pt idx="78">
                  <c:v>2.21</c:v>
                </c:pt>
                <c:pt idx="79">
                  <c:v>2.2400000000000002</c:v>
                </c:pt>
                <c:pt idx="80">
                  <c:v>2.21</c:v>
                </c:pt>
                <c:pt idx="81">
                  <c:v>2.2000000000000002</c:v>
                </c:pt>
                <c:pt idx="82">
                  <c:v>2.2200000000000002</c:v>
                </c:pt>
                <c:pt idx="83">
                  <c:v>2.21</c:v>
                </c:pt>
                <c:pt idx="84">
                  <c:v>2.25</c:v>
                </c:pt>
                <c:pt idx="85">
                  <c:v>2.21</c:v>
                </c:pt>
                <c:pt idx="86">
                  <c:v>2.21</c:v>
                </c:pt>
                <c:pt idx="87">
                  <c:v>2.2400000000000002</c:v>
                </c:pt>
                <c:pt idx="88">
                  <c:v>2.2200000000000002</c:v>
                </c:pt>
                <c:pt idx="89">
                  <c:v>2.2000000000000002</c:v>
                </c:pt>
                <c:pt idx="90">
                  <c:v>2.21</c:v>
                </c:pt>
                <c:pt idx="91">
                  <c:v>2.19</c:v>
                </c:pt>
                <c:pt idx="92">
                  <c:v>2.21</c:v>
                </c:pt>
                <c:pt idx="93">
                  <c:v>2.2000000000000002</c:v>
                </c:pt>
                <c:pt idx="94">
                  <c:v>2.2000000000000002</c:v>
                </c:pt>
                <c:pt idx="95">
                  <c:v>2.2000000000000002</c:v>
                </c:pt>
                <c:pt idx="96">
                  <c:v>2.21</c:v>
                </c:pt>
                <c:pt idx="97">
                  <c:v>2.2000000000000002</c:v>
                </c:pt>
                <c:pt idx="98">
                  <c:v>2.2000000000000002</c:v>
                </c:pt>
                <c:pt idx="99">
                  <c:v>2.2000000000000002</c:v>
                </c:pt>
                <c:pt idx="100">
                  <c:v>2.2200000000000002</c:v>
                </c:pt>
                <c:pt idx="101">
                  <c:v>2.2000000000000002</c:v>
                </c:pt>
                <c:pt idx="102">
                  <c:v>2.21</c:v>
                </c:pt>
                <c:pt idx="103">
                  <c:v>2.21</c:v>
                </c:pt>
                <c:pt idx="104">
                  <c:v>2.2000000000000002</c:v>
                </c:pt>
                <c:pt idx="105">
                  <c:v>2.2000000000000002</c:v>
                </c:pt>
                <c:pt idx="106">
                  <c:v>2.21</c:v>
                </c:pt>
                <c:pt idx="107">
                  <c:v>2.21</c:v>
                </c:pt>
                <c:pt idx="108">
                  <c:v>2.21</c:v>
                </c:pt>
                <c:pt idx="109">
                  <c:v>2.21</c:v>
                </c:pt>
                <c:pt idx="110">
                  <c:v>2.2000000000000002</c:v>
                </c:pt>
                <c:pt idx="111">
                  <c:v>2.2000000000000002</c:v>
                </c:pt>
                <c:pt idx="112">
                  <c:v>2.2400000000000002</c:v>
                </c:pt>
                <c:pt idx="113">
                  <c:v>2.2400000000000002</c:v>
                </c:pt>
                <c:pt idx="114">
                  <c:v>2.25</c:v>
                </c:pt>
                <c:pt idx="115">
                  <c:v>2.2400000000000002</c:v>
                </c:pt>
                <c:pt idx="116">
                  <c:v>2.2400000000000002</c:v>
                </c:pt>
                <c:pt idx="117">
                  <c:v>2.25</c:v>
                </c:pt>
                <c:pt idx="118">
                  <c:v>2.2400000000000002</c:v>
                </c:pt>
                <c:pt idx="119">
                  <c:v>2.2400000000000002</c:v>
                </c:pt>
                <c:pt idx="120">
                  <c:v>2.21</c:v>
                </c:pt>
                <c:pt idx="121">
                  <c:v>2.2000000000000002</c:v>
                </c:pt>
                <c:pt idx="122">
                  <c:v>2.2000000000000002</c:v>
                </c:pt>
                <c:pt idx="123">
                  <c:v>2.2000000000000002</c:v>
                </c:pt>
                <c:pt idx="124">
                  <c:v>2.21</c:v>
                </c:pt>
                <c:pt idx="125">
                  <c:v>2.2000000000000002</c:v>
                </c:pt>
                <c:pt idx="126">
                  <c:v>2.2000000000000002</c:v>
                </c:pt>
                <c:pt idx="127">
                  <c:v>2.23</c:v>
                </c:pt>
                <c:pt idx="128">
                  <c:v>2.2400000000000002</c:v>
                </c:pt>
                <c:pt idx="129">
                  <c:v>2.2400000000000002</c:v>
                </c:pt>
                <c:pt idx="130">
                  <c:v>2.2000000000000002</c:v>
                </c:pt>
                <c:pt idx="131">
                  <c:v>2.2000000000000002</c:v>
                </c:pt>
                <c:pt idx="132">
                  <c:v>2.2000000000000002</c:v>
                </c:pt>
                <c:pt idx="133">
                  <c:v>2.2000000000000002</c:v>
                </c:pt>
                <c:pt idx="134">
                  <c:v>2.21</c:v>
                </c:pt>
                <c:pt idx="135">
                  <c:v>2.2000000000000002</c:v>
                </c:pt>
                <c:pt idx="136">
                  <c:v>2.21</c:v>
                </c:pt>
                <c:pt idx="137">
                  <c:v>2.23</c:v>
                </c:pt>
                <c:pt idx="138">
                  <c:v>2.2200000000000002</c:v>
                </c:pt>
                <c:pt idx="139">
                  <c:v>2.23</c:v>
                </c:pt>
                <c:pt idx="140">
                  <c:v>2.2400000000000002</c:v>
                </c:pt>
                <c:pt idx="141">
                  <c:v>2.2200000000000002</c:v>
                </c:pt>
                <c:pt idx="142">
                  <c:v>2.21</c:v>
                </c:pt>
                <c:pt idx="143">
                  <c:v>2.21</c:v>
                </c:pt>
                <c:pt idx="144">
                  <c:v>2.21</c:v>
                </c:pt>
                <c:pt idx="145">
                  <c:v>2.21</c:v>
                </c:pt>
                <c:pt idx="146">
                  <c:v>2.21</c:v>
                </c:pt>
                <c:pt idx="147">
                  <c:v>2.2000000000000002</c:v>
                </c:pt>
                <c:pt idx="148">
                  <c:v>2.2000000000000002</c:v>
                </c:pt>
                <c:pt idx="149">
                  <c:v>2.23</c:v>
                </c:pt>
                <c:pt idx="150">
                  <c:v>2.19</c:v>
                </c:pt>
                <c:pt idx="151">
                  <c:v>2.21</c:v>
                </c:pt>
                <c:pt idx="152">
                  <c:v>2.2000000000000002</c:v>
                </c:pt>
                <c:pt idx="153">
                  <c:v>2.2000000000000002</c:v>
                </c:pt>
                <c:pt idx="154">
                  <c:v>2.23</c:v>
                </c:pt>
                <c:pt idx="155">
                  <c:v>2.2000000000000002</c:v>
                </c:pt>
                <c:pt idx="156">
                  <c:v>2.2000000000000002</c:v>
                </c:pt>
                <c:pt idx="157">
                  <c:v>2.2000000000000002</c:v>
                </c:pt>
                <c:pt idx="158">
                  <c:v>2.2000000000000002</c:v>
                </c:pt>
                <c:pt idx="159">
                  <c:v>2.2000000000000002</c:v>
                </c:pt>
                <c:pt idx="160">
                  <c:v>2.2400000000000002</c:v>
                </c:pt>
                <c:pt idx="161">
                  <c:v>2.2400000000000002</c:v>
                </c:pt>
                <c:pt idx="162">
                  <c:v>2.25</c:v>
                </c:pt>
                <c:pt idx="163">
                  <c:v>2.2400000000000002</c:v>
                </c:pt>
                <c:pt idx="164">
                  <c:v>2.21</c:v>
                </c:pt>
                <c:pt idx="165">
                  <c:v>2.2000000000000002</c:v>
                </c:pt>
                <c:pt idx="166">
                  <c:v>2.19</c:v>
                </c:pt>
                <c:pt idx="167">
                  <c:v>2.2000000000000002</c:v>
                </c:pt>
                <c:pt idx="168">
                  <c:v>2.21</c:v>
                </c:pt>
                <c:pt idx="169">
                  <c:v>2.19</c:v>
                </c:pt>
                <c:pt idx="170">
                  <c:v>2.2000000000000002</c:v>
                </c:pt>
                <c:pt idx="171">
                  <c:v>2.21</c:v>
                </c:pt>
                <c:pt idx="172">
                  <c:v>2.2000000000000002</c:v>
                </c:pt>
                <c:pt idx="173">
                  <c:v>2.2000000000000002</c:v>
                </c:pt>
                <c:pt idx="174">
                  <c:v>2.21</c:v>
                </c:pt>
                <c:pt idx="175">
                  <c:v>2.2000000000000002</c:v>
                </c:pt>
                <c:pt idx="176">
                  <c:v>2.2400000000000002</c:v>
                </c:pt>
                <c:pt idx="177">
                  <c:v>2.2400000000000002</c:v>
                </c:pt>
                <c:pt idx="178">
                  <c:v>2.2400000000000002</c:v>
                </c:pt>
                <c:pt idx="179">
                  <c:v>2.2000000000000002</c:v>
                </c:pt>
                <c:pt idx="180">
                  <c:v>2.19</c:v>
                </c:pt>
                <c:pt idx="181">
                  <c:v>2.2000000000000002</c:v>
                </c:pt>
                <c:pt idx="182">
                  <c:v>2.2000000000000002</c:v>
                </c:pt>
                <c:pt idx="183">
                  <c:v>2.2000000000000002</c:v>
                </c:pt>
                <c:pt idx="184">
                  <c:v>2.2000000000000002</c:v>
                </c:pt>
                <c:pt idx="185">
                  <c:v>2.2400000000000002</c:v>
                </c:pt>
                <c:pt idx="186">
                  <c:v>2.2400000000000002</c:v>
                </c:pt>
                <c:pt idx="187">
                  <c:v>2.2400000000000002</c:v>
                </c:pt>
                <c:pt idx="188">
                  <c:v>2.2000000000000002</c:v>
                </c:pt>
                <c:pt idx="189">
                  <c:v>2.2000000000000002</c:v>
                </c:pt>
                <c:pt idx="190">
                  <c:v>2.19</c:v>
                </c:pt>
                <c:pt idx="191">
                  <c:v>2.23</c:v>
                </c:pt>
                <c:pt idx="192">
                  <c:v>2.23</c:v>
                </c:pt>
                <c:pt idx="193">
                  <c:v>2.19</c:v>
                </c:pt>
                <c:pt idx="194">
                  <c:v>2.23</c:v>
                </c:pt>
                <c:pt idx="195">
                  <c:v>2.2400000000000002</c:v>
                </c:pt>
                <c:pt idx="196">
                  <c:v>2.23</c:v>
                </c:pt>
                <c:pt idx="197">
                  <c:v>2.21</c:v>
                </c:pt>
                <c:pt idx="198">
                  <c:v>2.21</c:v>
                </c:pt>
                <c:pt idx="199">
                  <c:v>2.2200000000000002</c:v>
                </c:pt>
                <c:pt idx="200">
                  <c:v>2.21</c:v>
                </c:pt>
                <c:pt idx="201">
                  <c:v>2.2200000000000002</c:v>
                </c:pt>
                <c:pt idx="202">
                  <c:v>2.23</c:v>
                </c:pt>
                <c:pt idx="203">
                  <c:v>2.2000000000000002</c:v>
                </c:pt>
                <c:pt idx="204">
                  <c:v>2.2000000000000002</c:v>
                </c:pt>
                <c:pt idx="205">
                  <c:v>2.2000000000000002</c:v>
                </c:pt>
                <c:pt idx="206">
                  <c:v>2.2000000000000002</c:v>
                </c:pt>
                <c:pt idx="207">
                  <c:v>2.2000000000000002</c:v>
                </c:pt>
                <c:pt idx="208">
                  <c:v>2.2000000000000002</c:v>
                </c:pt>
                <c:pt idx="209">
                  <c:v>2.2000000000000002</c:v>
                </c:pt>
                <c:pt idx="210">
                  <c:v>2.2000000000000002</c:v>
                </c:pt>
                <c:pt idx="211">
                  <c:v>2.2000000000000002</c:v>
                </c:pt>
                <c:pt idx="212">
                  <c:v>2.2000000000000002</c:v>
                </c:pt>
                <c:pt idx="213">
                  <c:v>2.2000000000000002</c:v>
                </c:pt>
                <c:pt idx="214">
                  <c:v>2.21</c:v>
                </c:pt>
                <c:pt idx="215">
                  <c:v>2.2000000000000002</c:v>
                </c:pt>
                <c:pt idx="216">
                  <c:v>2.21</c:v>
                </c:pt>
                <c:pt idx="217">
                  <c:v>2.21</c:v>
                </c:pt>
                <c:pt idx="218">
                  <c:v>2.21</c:v>
                </c:pt>
                <c:pt idx="219">
                  <c:v>2.21</c:v>
                </c:pt>
                <c:pt idx="220">
                  <c:v>2.21</c:v>
                </c:pt>
                <c:pt idx="221">
                  <c:v>2.2400000000000002</c:v>
                </c:pt>
                <c:pt idx="222">
                  <c:v>2.21</c:v>
                </c:pt>
                <c:pt idx="223">
                  <c:v>2.2400000000000002</c:v>
                </c:pt>
                <c:pt idx="224">
                  <c:v>2.2400000000000002</c:v>
                </c:pt>
                <c:pt idx="225">
                  <c:v>2.2400000000000002</c:v>
                </c:pt>
                <c:pt idx="226">
                  <c:v>2.2400000000000002</c:v>
                </c:pt>
                <c:pt idx="227">
                  <c:v>2.21</c:v>
                </c:pt>
                <c:pt idx="228">
                  <c:v>2.2400000000000002</c:v>
                </c:pt>
                <c:pt idx="229">
                  <c:v>2.21</c:v>
                </c:pt>
                <c:pt idx="230">
                  <c:v>2.21</c:v>
                </c:pt>
                <c:pt idx="231">
                  <c:v>2.2000000000000002</c:v>
                </c:pt>
                <c:pt idx="232">
                  <c:v>2.21</c:v>
                </c:pt>
                <c:pt idx="233">
                  <c:v>2.2400000000000002</c:v>
                </c:pt>
                <c:pt idx="234">
                  <c:v>2.25</c:v>
                </c:pt>
                <c:pt idx="235">
                  <c:v>2.25</c:v>
                </c:pt>
                <c:pt idx="236">
                  <c:v>2.2400000000000002</c:v>
                </c:pt>
                <c:pt idx="237">
                  <c:v>2.2400000000000002</c:v>
                </c:pt>
                <c:pt idx="238">
                  <c:v>2.21</c:v>
                </c:pt>
                <c:pt idx="239">
                  <c:v>2.25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F91-4EA2-9AAE-7356BDFE9F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5710336"/>
        <c:axId val="295713664"/>
      </c:lineChart>
      <c:lineChart>
        <c:grouping val="standard"/>
        <c:varyColors val="0"/>
        <c:ser>
          <c:idx val="2"/>
          <c:order val="2"/>
          <c:tx>
            <c:strRef>
              <c:f>'UPS1-2'!$I$34</c:f>
              <c:strCache>
                <c:ptCount val="1"/>
                <c:pt idx="0">
                  <c:v>평균값(mΩ)</c:v>
                </c:pt>
              </c:strCache>
            </c:strRef>
          </c:tx>
          <c:spPr>
            <a:ln w="28575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none"/>
          </c:marker>
          <c:val>
            <c:numRef>
              <c:f>'UPS1-2'!$I$35:$I$274</c:f>
              <c:numCache>
                <c:formatCode>0.00_);[Red]\(0.00\)</c:formatCode>
                <c:ptCount val="240"/>
                <c:pt idx="0">
                  <c:v>0.89725000000000033</c:v>
                </c:pt>
                <c:pt idx="1">
                  <c:v>0.89725000000000033</c:v>
                </c:pt>
                <c:pt idx="2">
                  <c:v>0.89725000000000033</c:v>
                </c:pt>
                <c:pt idx="3">
                  <c:v>0.89725000000000033</c:v>
                </c:pt>
                <c:pt idx="4">
                  <c:v>0.89725000000000033</c:v>
                </c:pt>
                <c:pt idx="5">
                  <c:v>0.89725000000000033</c:v>
                </c:pt>
                <c:pt idx="6">
                  <c:v>0.89725000000000033</c:v>
                </c:pt>
                <c:pt idx="7">
                  <c:v>0.89725000000000033</c:v>
                </c:pt>
                <c:pt idx="8">
                  <c:v>0.89725000000000033</c:v>
                </c:pt>
                <c:pt idx="9">
                  <c:v>0.89725000000000033</c:v>
                </c:pt>
                <c:pt idx="10">
                  <c:v>0.89725000000000033</c:v>
                </c:pt>
                <c:pt idx="11">
                  <c:v>0.89725000000000033</c:v>
                </c:pt>
                <c:pt idx="12">
                  <c:v>0.89725000000000033</c:v>
                </c:pt>
                <c:pt idx="13">
                  <c:v>0.89725000000000033</c:v>
                </c:pt>
                <c:pt idx="14">
                  <c:v>0.89725000000000033</c:v>
                </c:pt>
                <c:pt idx="15">
                  <c:v>0.89725000000000033</c:v>
                </c:pt>
                <c:pt idx="16">
                  <c:v>0.89725000000000033</c:v>
                </c:pt>
                <c:pt idx="17">
                  <c:v>0.89725000000000033</c:v>
                </c:pt>
                <c:pt idx="18">
                  <c:v>0.89725000000000033</c:v>
                </c:pt>
                <c:pt idx="19">
                  <c:v>0.89725000000000033</c:v>
                </c:pt>
                <c:pt idx="20">
                  <c:v>0.89725000000000033</c:v>
                </c:pt>
                <c:pt idx="21">
                  <c:v>0.89725000000000033</c:v>
                </c:pt>
                <c:pt idx="22">
                  <c:v>0.89725000000000033</c:v>
                </c:pt>
                <c:pt idx="23">
                  <c:v>0.89725000000000033</c:v>
                </c:pt>
                <c:pt idx="24">
                  <c:v>0.89725000000000033</c:v>
                </c:pt>
                <c:pt idx="25">
                  <c:v>0.89725000000000033</c:v>
                </c:pt>
                <c:pt idx="26">
                  <c:v>0.89725000000000033</c:v>
                </c:pt>
                <c:pt idx="27">
                  <c:v>0.89725000000000033</c:v>
                </c:pt>
                <c:pt idx="28">
                  <c:v>0.89725000000000033</c:v>
                </c:pt>
                <c:pt idx="29">
                  <c:v>0.89725000000000033</c:v>
                </c:pt>
                <c:pt idx="30">
                  <c:v>0.89725000000000033</c:v>
                </c:pt>
                <c:pt idx="31">
                  <c:v>0.89725000000000033</c:v>
                </c:pt>
                <c:pt idx="32">
                  <c:v>0.89725000000000033</c:v>
                </c:pt>
                <c:pt idx="33">
                  <c:v>0.89725000000000033</c:v>
                </c:pt>
                <c:pt idx="34">
                  <c:v>0.89725000000000033</c:v>
                </c:pt>
                <c:pt idx="35">
                  <c:v>0.89725000000000033</c:v>
                </c:pt>
                <c:pt idx="36">
                  <c:v>0.89725000000000033</c:v>
                </c:pt>
                <c:pt idx="37">
                  <c:v>0.89725000000000033</c:v>
                </c:pt>
                <c:pt idx="38">
                  <c:v>0.89725000000000033</c:v>
                </c:pt>
                <c:pt idx="39">
                  <c:v>0.89725000000000033</c:v>
                </c:pt>
                <c:pt idx="40">
                  <c:v>0.89725000000000033</c:v>
                </c:pt>
                <c:pt idx="41">
                  <c:v>0.89725000000000033</c:v>
                </c:pt>
                <c:pt idx="42">
                  <c:v>0.89725000000000033</c:v>
                </c:pt>
                <c:pt idx="43">
                  <c:v>0.89725000000000033</c:v>
                </c:pt>
                <c:pt idx="44">
                  <c:v>0.89725000000000033</c:v>
                </c:pt>
                <c:pt idx="45">
                  <c:v>0.89725000000000033</c:v>
                </c:pt>
                <c:pt idx="46">
                  <c:v>0.89725000000000033</c:v>
                </c:pt>
                <c:pt idx="47">
                  <c:v>0.89725000000000033</c:v>
                </c:pt>
                <c:pt idx="48">
                  <c:v>0.89725000000000033</c:v>
                </c:pt>
                <c:pt idx="49">
                  <c:v>0.89725000000000033</c:v>
                </c:pt>
                <c:pt idx="50">
                  <c:v>0.89725000000000033</c:v>
                </c:pt>
                <c:pt idx="51">
                  <c:v>0.89725000000000033</c:v>
                </c:pt>
                <c:pt idx="52">
                  <c:v>0.89725000000000033</c:v>
                </c:pt>
                <c:pt idx="53">
                  <c:v>0.89725000000000033</c:v>
                </c:pt>
                <c:pt idx="54">
                  <c:v>0.89725000000000033</c:v>
                </c:pt>
                <c:pt idx="55">
                  <c:v>0.89725000000000033</c:v>
                </c:pt>
                <c:pt idx="56">
                  <c:v>0.89725000000000033</c:v>
                </c:pt>
                <c:pt idx="57">
                  <c:v>0.89725000000000033</c:v>
                </c:pt>
                <c:pt idx="58">
                  <c:v>0.89725000000000033</c:v>
                </c:pt>
                <c:pt idx="59">
                  <c:v>0.89725000000000033</c:v>
                </c:pt>
                <c:pt idx="60">
                  <c:v>0.89725000000000033</c:v>
                </c:pt>
                <c:pt idx="61">
                  <c:v>0.89725000000000033</c:v>
                </c:pt>
                <c:pt idx="62">
                  <c:v>0.89725000000000033</c:v>
                </c:pt>
                <c:pt idx="63">
                  <c:v>0.89725000000000033</c:v>
                </c:pt>
                <c:pt idx="64">
                  <c:v>0.89725000000000033</c:v>
                </c:pt>
                <c:pt idx="65">
                  <c:v>0.89725000000000033</c:v>
                </c:pt>
                <c:pt idx="66">
                  <c:v>0.89725000000000033</c:v>
                </c:pt>
                <c:pt idx="67">
                  <c:v>0.89725000000000033</c:v>
                </c:pt>
                <c:pt idx="68">
                  <c:v>0.89725000000000033</c:v>
                </c:pt>
                <c:pt idx="69">
                  <c:v>0.89725000000000033</c:v>
                </c:pt>
                <c:pt idx="70">
                  <c:v>0.89725000000000033</c:v>
                </c:pt>
                <c:pt idx="71">
                  <c:v>0.89725000000000033</c:v>
                </c:pt>
                <c:pt idx="72">
                  <c:v>0.89725000000000033</c:v>
                </c:pt>
                <c:pt idx="73">
                  <c:v>0.89725000000000033</c:v>
                </c:pt>
                <c:pt idx="74">
                  <c:v>0.89725000000000033</c:v>
                </c:pt>
                <c:pt idx="75">
                  <c:v>0.89725000000000033</c:v>
                </c:pt>
                <c:pt idx="76">
                  <c:v>0.89725000000000033</c:v>
                </c:pt>
                <c:pt idx="77">
                  <c:v>0.89725000000000033</c:v>
                </c:pt>
                <c:pt idx="78">
                  <c:v>0.89725000000000033</c:v>
                </c:pt>
                <c:pt idx="79">
                  <c:v>0.89725000000000033</c:v>
                </c:pt>
                <c:pt idx="80">
                  <c:v>0.89725000000000033</c:v>
                </c:pt>
                <c:pt idx="81">
                  <c:v>0.89725000000000033</c:v>
                </c:pt>
                <c:pt idx="82">
                  <c:v>0.89725000000000033</c:v>
                </c:pt>
                <c:pt idx="83">
                  <c:v>0.89725000000000033</c:v>
                </c:pt>
                <c:pt idx="84">
                  <c:v>0.89725000000000033</c:v>
                </c:pt>
                <c:pt idx="85">
                  <c:v>0.89725000000000033</c:v>
                </c:pt>
                <c:pt idx="86">
                  <c:v>0.89725000000000033</c:v>
                </c:pt>
                <c:pt idx="87">
                  <c:v>0.89725000000000033</c:v>
                </c:pt>
                <c:pt idx="88">
                  <c:v>0.89725000000000033</c:v>
                </c:pt>
                <c:pt idx="89">
                  <c:v>0.89725000000000033</c:v>
                </c:pt>
                <c:pt idx="90">
                  <c:v>0.89725000000000033</c:v>
                </c:pt>
                <c:pt idx="91">
                  <c:v>0.89725000000000033</c:v>
                </c:pt>
                <c:pt idx="92">
                  <c:v>0.89725000000000033</c:v>
                </c:pt>
                <c:pt idx="93">
                  <c:v>0.89725000000000033</c:v>
                </c:pt>
                <c:pt idx="94">
                  <c:v>0.89725000000000033</c:v>
                </c:pt>
                <c:pt idx="95">
                  <c:v>0.89725000000000033</c:v>
                </c:pt>
                <c:pt idx="96">
                  <c:v>0.89725000000000033</c:v>
                </c:pt>
                <c:pt idx="97">
                  <c:v>0.89725000000000033</c:v>
                </c:pt>
                <c:pt idx="98">
                  <c:v>0.89725000000000033</c:v>
                </c:pt>
                <c:pt idx="99">
                  <c:v>0.89725000000000033</c:v>
                </c:pt>
                <c:pt idx="100">
                  <c:v>0.89725000000000033</c:v>
                </c:pt>
                <c:pt idx="101">
                  <c:v>0.89725000000000033</c:v>
                </c:pt>
                <c:pt idx="102">
                  <c:v>0.89725000000000033</c:v>
                </c:pt>
                <c:pt idx="103">
                  <c:v>0.89725000000000033</c:v>
                </c:pt>
                <c:pt idx="104">
                  <c:v>0.89725000000000033</c:v>
                </c:pt>
                <c:pt idx="105">
                  <c:v>0.89725000000000033</c:v>
                </c:pt>
                <c:pt idx="106">
                  <c:v>0.89725000000000033</c:v>
                </c:pt>
                <c:pt idx="107">
                  <c:v>0.89725000000000033</c:v>
                </c:pt>
                <c:pt idx="108">
                  <c:v>0.89725000000000033</c:v>
                </c:pt>
                <c:pt idx="109">
                  <c:v>0.89725000000000033</c:v>
                </c:pt>
                <c:pt idx="110">
                  <c:v>0.89725000000000033</c:v>
                </c:pt>
                <c:pt idx="111">
                  <c:v>0.89725000000000033</c:v>
                </c:pt>
                <c:pt idx="112">
                  <c:v>0.89725000000000033</c:v>
                </c:pt>
                <c:pt idx="113">
                  <c:v>0.89725000000000033</c:v>
                </c:pt>
                <c:pt idx="114">
                  <c:v>0.89725000000000033</c:v>
                </c:pt>
                <c:pt idx="115">
                  <c:v>0.89725000000000033</c:v>
                </c:pt>
                <c:pt idx="116">
                  <c:v>0.89725000000000033</c:v>
                </c:pt>
                <c:pt idx="117">
                  <c:v>0.89725000000000033</c:v>
                </c:pt>
                <c:pt idx="118">
                  <c:v>0.89725000000000033</c:v>
                </c:pt>
                <c:pt idx="119">
                  <c:v>0.89725000000000033</c:v>
                </c:pt>
                <c:pt idx="120">
                  <c:v>0.89725000000000033</c:v>
                </c:pt>
                <c:pt idx="121">
                  <c:v>0.89725000000000033</c:v>
                </c:pt>
                <c:pt idx="122">
                  <c:v>0.89725000000000033</c:v>
                </c:pt>
                <c:pt idx="123">
                  <c:v>0.89725000000000033</c:v>
                </c:pt>
                <c:pt idx="124">
                  <c:v>0.89725000000000033</c:v>
                </c:pt>
                <c:pt idx="125">
                  <c:v>0.89725000000000033</c:v>
                </c:pt>
                <c:pt idx="126">
                  <c:v>0.89725000000000033</c:v>
                </c:pt>
                <c:pt idx="127">
                  <c:v>0.89725000000000033</c:v>
                </c:pt>
                <c:pt idx="128">
                  <c:v>0.89725000000000033</c:v>
                </c:pt>
                <c:pt idx="129">
                  <c:v>0.89725000000000033</c:v>
                </c:pt>
                <c:pt idx="130">
                  <c:v>0.89725000000000033</c:v>
                </c:pt>
                <c:pt idx="131">
                  <c:v>0.89725000000000033</c:v>
                </c:pt>
                <c:pt idx="132">
                  <c:v>0.89725000000000033</c:v>
                </c:pt>
                <c:pt idx="133">
                  <c:v>0.89725000000000033</c:v>
                </c:pt>
                <c:pt idx="134">
                  <c:v>0.89725000000000033</c:v>
                </c:pt>
                <c:pt idx="135">
                  <c:v>0.89725000000000033</c:v>
                </c:pt>
                <c:pt idx="136">
                  <c:v>0.89725000000000033</c:v>
                </c:pt>
                <c:pt idx="137">
                  <c:v>0.89725000000000033</c:v>
                </c:pt>
                <c:pt idx="138">
                  <c:v>0.89725000000000033</c:v>
                </c:pt>
                <c:pt idx="139">
                  <c:v>0.89725000000000033</c:v>
                </c:pt>
                <c:pt idx="140">
                  <c:v>0.89725000000000033</c:v>
                </c:pt>
                <c:pt idx="141">
                  <c:v>0.89725000000000033</c:v>
                </c:pt>
                <c:pt idx="142">
                  <c:v>0.89725000000000033</c:v>
                </c:pt>
                <c:pt idx="143">
                  <c:v>0.89725000000000033</c:v>
                </c:pt>
                <c:pt idx="144">
                  <c:v>0.89725000000000033</c:v>
                </c:pt>
                <c:pt idx="145">
                  <c:v>0.89725000000000033</c:v>
                </c:pt>
                <c:pt idx="146">
                  <c:v>0.89725000000000033</c:v>
                </c:pt>
                <c:pt idx="147">
                  <c:v>0.89725000000000033</c:v>
                </c:pt>
                <c:pt idx="148">
                  <c:v>0.89725000000000033</c:v>
                </c:pt>
                <c:pt idx="149">
                  <c:v>0.89725000000000033</c:v>
                </c:pt>
                <c:pt idx="150">
                  <c:v>0.89725000000000033</c:v>
                </c:pt>
                <c:pt idx="151">
                  <c:v>0.89725000000000033</c:v>
                </c:pt>
                <c:pt idx="152">
                  <c:v>0.89725000000000033</c:v>
                </c:pt>
                <c:pt idx="153">
                  <c:v>0.89725000000000033</c:v>
                </c:pt>
                <c:pt idx="154">
                  <c:v>0.89725000000000033</c:v>
                </c:pt>
                <c:pt idx="155">
                  <c:v>0.89725000000000033</c:v>
                </c:pt>
                <c:pt idx="156">
                  <c:v>0.89725000000000033</c:v>
                </c:pt>
                <c:pt idx="157">
                  <c:v>0.89725000000000033</c:v>
                </c:pt>
                <c:pt idx="158">
                  <c:v>0.89725000000000033</c:v>
                </c:pt>
                <c:pt idx="159">
                  <c:v>0.89725000000000033</c:v>
                </c:pt>
                <c:pt idx="160">
                  <c:v>0.89725000000000033</c:v>
                </c:pt>
                <c:pt idx="161">
                  <c:v>0.89725000000000033</c:v>
                </c:pt>
                <c:pt idx="162">
                  <c:v>0.89725000000000033</c:v>
                </c:pt>
                <c:pt idx="163">
                  <c:v>0.89725000000000033</c:v>
                </c:pt>
                <c:pt idx="164">
                  <c:v>0.89725000000000033</c:v>
                </c:pt>
                <c:pt idx="165">
                  <c:v>0.89725000000000033</c:v>
                </c:pt>
                <c:pt idx="166">
                  <c:v>0.89725000000000033</c:v>
                </c:pt>
                <c:pt idx="167">
                  <c:v>0.89725000000000033</c:v>
                </c:pt>
                <c:pt idx="168">
                  <c:v>0.89725000000000033</c:v>
                </c:pt>
                <c:pt idx="169">
                  <c:v>0.89725000000000033</c:v>
                </c:pt>
                <c:pt idx="170">
                  <c:v>0.89725000000000033</c:v>
                </c:pt>
                <c:pt idx="171">
                  <c:v>0.89725000000000033</c:v>
                </c:pt>
                <c:pt idx="172">
                  <c:v>0.89725000000000033</c:v>
                </c:pt>
                <c:pt idx="173">
                  <c:v>0.89725000000000033</c:v>
                </c:pt>
                <c:pt idx="174">
                  <c:v>0.89725000000000033</c:v>
                </c:pt>
                <c:pt idx="175">
                  <c:v>0.89725000000000033</c:v>
                </c:pt>
                <c:pt idx="176">
                  <c:v>0.89725000000000033</c:v>
                </c:pt>
                <c:pt idx="177">
                  <c:v>0.89725000000000033</c:v>
                </c:pt>
                <c:pt idx="178">
                  <c:v>0.89725000000000033</c:v>
                </c:pt>
                <c:pt idx="179">
                  <c:v>0.89725000000000033</c:v>
                </c:pt>
                <c:pt idx="180">
                  <c:v>0.89725000000000033</c:v>
                </c:pt>
                <c:pt idx="181">
                  <c:v>0.89725000000000033</c:v>
                </c:pt>
                <c:pt idx="182">
                  <c:v>0.89725000000000033</c:v>
                </c:pt>
                <c:pt idx="183">
                  <c:v>0.89725000000000033</c:v>
                </c:pt>
                <c:pt idx="184">
                  <c:v>0.89725000000000033</c:v>
                </c:pt>
                <c:pt idx="185">
                  <c:v>0.89725000000000033</c:v>
                </c:pt>
                <c:pt idx="186">
                  <c:v>0.89725000000000033</c:v>
                </c:pt>
                <c:pt idx="187">
                  <c:v>0.89725000000000033</c:v>
                </c:pt>
                <c:pt idx="188">
                  <c:v>0.89725000000000033</c:v>
                </c:pt>
                <c:pt idx="189">
                  <c:v>0.89725000000000033</c:v>
                </c:pt>
                <c:pt idx="190">
                  <c:v>0.89725000000000033</c:v>
                </c:pt>
                <c:pt idx="191">
                  <c:v>0.89725000000000033</c:v>
                </c:pt>
                <c:pt idx="192">
                  <c:v>0.89725000000000033</c:v>
                </c:pt>
                <c:pt idx="193">
                  <c:v>0.89725000000000033</c:v>
                </c:pt>
                <c:pt idx="194">
                  <c:v>0.89725000000000033</c:v>
                </c:pt>
                <c:pt idx="195">
                  <c:v>0.89725000000000033</c:v>
                </c:pt>
                <c:pt idx="196">
                  <c:v>0.89725000000000033</c:v>
                </c:pt>
                <c:pt idx="197">
                  <c:v>0.89725000000000033</c:v>
                </c:pt>
                <c:pt idx="198">
                  <c:v>0.89725000000000033</c:v>
                </c:pt>
                <c:pt idx="199">
                  <c:v>0.89725000000000033</c:v>
                </c:pt>
                <c:pt idx="200">
                  <c:v>0.89725000000000033</c:v>
                </c:pt>
                <c:pt idx="201">
                  <c:v>0.89725000000000033</c:v>
                </c:pt>
                <c:pt idx="202">
                  <c:v>0.89725000000000033</c:v>
                </c:pt>
                <c:pt idx="203">
                  <c:v>0.89725000000000033</c:v>
                </c:pt>
                <c:pt idx="204">
                  <c:v>0.89725000000000033</c:v>
                </c:pt>
                <c:pt idx="205">
                  <c:v>0.89725000000000033</c:v>
                </c:pt>
                <c:pt idx="206">
                  <c:v>0.89725000000000033</c:v>
                </c:pt>
                <c:pt idx="207">
                  <c:v>0.89725000000000033</c:v>
                </c:pt>
                <c:pt idx="208">
                  <c:v>0.89725000000000033</c:v>
                </c:pt>
                <c:pt idx="209">
                  <c:v>0.89725000000000033</c:v>
                </c:pt>
                <c:pt idx="210">
                  <c:v>0.89725000000000033</c:v>
                </c:pt>
                <c:pt idx="211">
                  <c:v>0.89725000000000033</c:v>
                </c:pt>
                <c:pt idx="212">
                  <c:v>0.89725000000000033</c:v>
                </c:pt>
                <c:pt idx="213">
                  <c:v>0.89725000000000033</c:v>
                </c:pt>
                <c:pt idx="214">
                  <c:v>0.89725000000000033</c:v>
                </c:pt>
                <c:pt idx="215">
                  <c:v>0.89725000000000033</c:v>
                </c:pt>
                <c:pt idx="216">
                  <c:v>0.89725000000000033</c:v>
                </c:pt>
                <c:pt idx="217">
                  <c:v>0.89725000000000033</c:v>
                </c:pt>
                <c:pt idx="218">
                  <c:v>0.89725000000000033</c:v>
                </c:pt>
                <c:pt idx="219">
                  <c:v>0.89725000000000033</c:v>
                </c:pt>
                <c:pt idx="220">
                  <c:v>0.89725000000000033</c:v>
                </c:pt>
                <c:pt idx="221">
                  <c:v>0.89725000000000033</c:v>
                </c:pt>
                <c:pt idx="222">
                  <c:v>0.89725000000000033</c:v>
                </c:pt>
                <c:pt idx="223">
                  <c:v>0.89725000000000033</c:v>
                </c:pt>
                <c:pt idx="224">
                  <c:v>0.89725000000000033</c:v>
                </c:pt>
                <c:pt idx="225">
                  <c:v>0.89725000000000033</c:v>
                </c:pt>
                <c:pt idx="226">
                  <c:v>0.89725000000000033</c:v>
                </c:pt>
                <c:pt idx="227">
                  <c:v>0.89725000000000033</c:v>
                </c:pt>
                <c:pt idx="228">
                  <c:v>0.89725000000000033</c:v>
                </c:pt>
                <c:pt idx="229">
                  <c:v>0.89725000000000033</c:v>
                </c:pt>
                <c:pt idx="230">
                  <c:v>0.89725000000000033</c:v>
                </c:pt>
                <c:pt idx="231">
                  <c:v>0.89725000000000033</c:v>
                </c:pt>
                <c:pt idx="232">
                  <c:v>0.89725000000000033</c:v>
                </c:pt>
                <c:pt idx="233">
                  <c:v>0.89725000000000033</c:v>
                </c:pt>
                <c:pt idx="234">
                  <c:v>0.89725000000000033</c:v>
                </c:pt>
                <c:pt idx="235">
                  <c:v>0.89725000000000033</c:v>
                </c:pt>
                <c:pt idx="236">
                  <c:v>0.89725000000000033</c:v>
                </c:pt>
                <c:pt idx="237">
                  <c:v>0.89725000000000033</c:v>
                </c:pt>
                <c:pt idx="238">
                  <c:v>0.89725000000000033</c:v>
                </c:pt>
                <c:pt idx="239">
                  <c:v>0.89725000000000033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F91-4EA2-9AAE-7356BDFE9F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1065232"/>
        <c:axId val="351064816"/>
      </c:lineChart>
      <c:catAx>
        <c:axId val="29571033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5713664"/>
        <c:crosses val="autoZero"/>
        <c:auto val="1"/>
        <c:lblAlgn val="ctr"/>
        <c:lblOffset val="100"/>
        <c:noMultiLvlLbl val="0"/>
      </c:catAx>
      <c:valAx>
        <c:axId val="295713664"/>
        <c:scaling>
          <c:orientation val="minMax"/>
          <c:max val="4"/>
          <c:min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_);[Red]\(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5710336"/>
        <c:crosses val="autoZero"/>
        <c:crossBetween val="between"/>
      </c:valAx>
      <c:valAx>
        <c:axId val="351064816"/>
        <c:scaling>
          <c:orientation val="minMax"/>
          <c:min val="0.4"/>
        </c:scaling>
        <c:delete val="0"/>
        <c:axPos val="r"/>
        <c:numFmt formatCode="0.00_);[Red]\(0.0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351065232"/>
        <c:crosses val="max"/>
        <c:crossBetween val="between"/>
      </c:valAx>
      <c:catAx>
        <c:axId val="351065232"/>
        <c:scaling>
          <c:orientation val="minMax"/>
        </c:scaling>
        <c:delete val="1"/>
        <c:axPos val="b"/>
        <c:majorTickMark val="out"/>
        <c:minorTickMark val="none"/>
        <c:tickLblPos val="nextTo"/>
        <c:crossAx val="35106481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 b="1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UPS 1-3</a:t>
            </a:r>
            <a:endParaRPr lang="ko-K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>
        <c:manualLayout>
          <c:layoutTarget val="inner"/>
          <c:xMode val="edge"/>
          <c:yMode val="edge"/>
          <c:x val="4.3691668140687895E-2"/>
          <c:y val="9.3941973889706251E-2"/>
          <c:w val="0.91191426914768392"/>
          <c:h val="0.78253700347673238"/>
        </c:manualLayout>
      </c:layout>
      <c:barChart>
        <c:barDir val="col"/>
        <c:grouping val="clustered"/>
        <c:varyColors val="0"/>
        <c:ser>
          <c:idx val="1"/>
          <c:order val="1"/>
          <c:tx>
            <c:strRef>
              <c:f>'UPS1-3'!$F$34</c:f>
              <c:strCache>
                <c:ptCount val="1"/>
                <c:pt idx="0">
                  <c:v>내부저항(mΩ)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'UPS1-3'!$F$35:$F$274</c:f>
              <c:numCache>
                <c:formatCode>0.00_);[Red]\(0.00\)</c:formatCode>
                <c:ptCount val="240"/>
                <c:pt idx="0">
                  <c:v>0.66</c:v>
                </c:pt>
                <c:pt idx="1">
                  <c:v>0.69</c:v>
                </c:pt>
                <c:pt idx="2">
                  <c:v>0.7</c:v>
                </c:pt>
                <c:pt idx="3">
                  <c:v>0.67</c:v>
                </c:pt>
                <c:pt idx="4">
                  <c:v>0.65</c:v>
                </c:pt>
                <c:pt idx="5">
                  <c:v>0.77</c:v>
                </c:pt>
                <c:pt idx="6">
                  <c:v>0.72</c:v>
                </c:pt>
                <c:pt idx="7">
                  <c:v>0.68</c:v>
                </c:pt>
                <c:pt idx="8">
                  <c:v>0.73</c:v>
                </c:pt>
                <c:pt idx="9">
                  <c:v>0.7</c:v>
                </c:pt>
                <c:pt idx="10">
                  <c:v>0.66</c:v>
                </c:pt>
                <c:pt idx="11">
                  <c:v>0.66</c:v>
                </c:pt>
                <c:pt idx="12">
                  <c:v>0.68</c:v>
                </c:pt>
                <c:pt idx="13">
                  <c:v>0.7</c:v>
                </c:pt>
                <c:pt idx="14">
                  <c:v>0.67</c:v>
                </c:pt>
                <c:pt idx="15">
                  <c:v>0.7</c:v>
                </c:pt>
                <c:pt idx="16">
                  <c:v>0.71</c:v>
                </c:pt>
                <c:pt idx="17">
                  <c:v>0.66</c:v>
                </c:pt>
                <c:pt idx="18">
                  <c:v>0.73</c:v>
                </c:pt>
                <c:pt idx="19">
                  <c:v>0.72</c:v>
                </c:pt>
                <c:pt idx="20">
                  <c:v>0.7</c:v>
                </c:pt>
                <c:pt idx="21">
                  <c:v>0.66</c:v>
                </c:pt>
                <c:pt idx="22">
                  <c:v>0.76</c:v>
                </c:pt>
                <c:pt idx="23">
                  <c:v>0.74</c:v>
                </c:pt>
                <c:pt idx="24">
                  <c:v>0.56000000000000005</c:v>
                </c:pt>
                <c:pt idx="25">
                  <c:v>0.72</c:v>
                </c:pt>
                <c:pt idx="26">
                  <c:v>0.7</c:v>
                </c:pt>
                <c:pt idx="27">
                  <c:v>0.66</c:v>
                </c:pt>
                <c:pt idx="28">
                  <c:v>0.69</c:v>
                </c:pt>
                <c:pt idx="29">
                  <c:v>0.73</c:v>
                </c:pt>
                <c:pt idx="30">
                  <c:v>0.71</c:v>
                </c:pt>
                <c:pt idx="31">
                  <c:v>0.74</c:v>
                </c:pt>
                <c:pt idx="32">
                  <c:v>0.74</c:v>
                </c:pt>
                <c:pt idx="33">
                  <c:v>0.77</c:v>
                </c:pt>
                <c:pt idx="34">
                  <c:v>0.72</c:v>
                </c:pt>
                <c:pt idx="35">
                  <c:v>0.78</c:v>
                </c:pt>
                <c:pt idx="36">
                  <c:v>0.76</c:v>
                </c:pt>
                <c:pt idx="37">
                  <c:v>0.7</c:v>
                </c:pt>
                <c:pt idx="38">
                  <c:v>0.73</c:v>
                </c:pt>
                <c:pt idx="39">
                  <c:v>0.8</c:v>
                </c:pt>
                <c:pt idx="40">
                  <c:v>0.82</c:v>
                </c:pt>
                <c:pt idx="41">
                  <c:v>0.63</c:v>
                </c:pt>
                <c:pt idx="42">
                  <c:v>0.7</c:v>
                </c:pt>
                <c:pt idx="43">
                  <c:v>0.66</c:v>
                </c:pt>
                <c:pt idx="44">
                  <c:v>0.69</c:v>
                </c:pt>
                <c:pt idx="45">
                  <c:v>0.74</c:v>
                </c:pt>
                <c:pt idx="46">
                  <c:v>0.69</c:v>
                </c:pt>
                <c:pt idx="47">
                  <c:v>0.64</c:v>
                </c:pt>
                <c:pt idx="48">
                  <c:v>0.66</c:v>
                </c:pt>
                <c:pt idx="49">
                  <c:v>0.72</c:v>
                </c:pt>
                <c:pt idx="50">
                  <c:v>0.83</c:v>
                </c:pt>
                <c:pt idx="51">
                  <c:v>0.74</c:v>
                </c:pt>
                <c:pt idx="52">
                  <c:v>0.68</c:v>
                </c:pt>
                <c:pt idx="53">
                  <c:v>0.63</c:v>
                </c:pt>
                <c:pt idx="54">
                  <c:v>0.71</c:v>
                </c:pt>
                <c:pt idx="55">
                  <c:v>0.77</c:v>
                </c:pt>
                <c:pt idx="56">
                  <c:v>0.73</c:v>
                </c:pt>
                <c:pt idx="57">
                  <c:v>0.73</c:v>
                </c:pt>
                <c:pt idx="58">
                  <c:v>0.72</c:v>
                </c:pt>
                <c:pt idx="59">
                  <c:v>0.79</c:v>
                </c:pt>
                <c:pt idx="60">
                  <c:v>0.78</c:v>
                </c:pt>
                <c:pt idx="61">
                  <c:v>0.62</c:v>
                </c:pt>
                <c:pt idx="62">
                  <c:v>0.65</c:v>
                </c:pt>
                <c:pt idx="63">
                  <c:v>0.72</c:v>
                </c:pt>
                <c:pt idx="64">
                  <c:v>0.71</c:v>
                </c:pt>
                <c:pt idx="65">
                  <c:v>0.73</c:v>
                </c:pt>
                <c:pt idx="66">
                  <c:v>0.69</c:v>
                </c:pt>
                <c:pt idx="67">
                  <c:v>0.8</c:v>
                </c:pt>
                <c:pt idx="68">
                  <c:v>0.66</c:v>
                </c:pt>
                <c:pt idx="69">
                  <c:v>0.68</c:v>
                </c:pt>
                <c:pt idx="70">
                  <c:v>0.66</c:v>
                </c:pt>
                <c:pt idx="71">
                  <c:v>0.8</c:v>
                </c:pt>
                <c:pt idx="72">
                  <c:v>0.65</c:v>
                </c:pt>
                <c:pt idx="73">
                  <c:v>0.85</c:v>
                </c:pt>
                <c:pt idx="74">
                  <c:v>0.69</c:v>
                </c:pt>
                <c:pt idx="75">
                  <c:v>0.67</c:v>
                </c:pt>
                <c:pt idx="76">
                  <c:v>0.65</c:v>
                </c:pt>
                <c:pt idx="77">
                  <c:v>0.66</c:v>
                </c:pt>
                <c:pt idx="78">
                  <c:v>0.64</c:v>
                </c:pt>
                <c:pt idx="79">
                  <c:v>0.69</c:v>
                </c:pt>
                <c:pt idx="80">
                  <c:v>0.72</c:v>
                </c:pt>
                <c:pt idx="81">
                  <c:v>0.63</c:v>
                </c:pt>
                <c:pt idx="82">
                  <c:v>0.6</c:v>
                </c:pt>
                <c:pt idx="83">
                  <c:v>0.69</c:v>
                </c:pt>
                <c:pt idx="84">
                  <c:v>0.66</c:v>
                </c:pt>
                <c:pt idx="85">
                  <c:v>0.67</c:v>
                </c:pt>
                <c:pt idx="86">
                  <c:v>0.65</c:v>
                </c:pt>
                <c:pt idx="87">
                  <c:v>0.62</c:v>
                </c:pt>
                <c:pt idx="88">
                  <c:v>0.66</c:v>
                </c:pt>
                <c:pt idx="89">
                  <c:v>0.73</c:v>
                </c:pt>
                <c:pt idx="90">
                  <c:v>0.72</c:v>
                </c:pt>
                <c:pt idx="91">
                  <c:v>0.69</c:v>
                </c:pt>
                <c:pt idx="92">
                  <c:v>0.68</c:v>
                </c:pt>
                <c:pt idx="93">
                  <c:v>0.67</c:v>
                </c:pt>
                <c:pt idx="94">
                  <c:v>0.72</c:v>
                </c:pt>
                <c:pt idx="95">
                  <c:v>0.68</c:v>
                </c:pt>
                <c:pt idx="96">
                  <c:v>0.67</c:v>
                </c:pt>
                <c:pt idx="97">
                  <c:v>0.68</c:v>
                </c:pt>
                <c:pt idx="98">
                  <c:v>0.71</c:v>
                </c:pt>
                <c:pt idx="99">
                  <c:v>0.7</c:v>
                </c:pt>
                <c:pt idx="100">
                  <c:v>0.78</c:v>
                </c:pt>
                <c:pt idx="101">
                  <c:v>0.67</c:v>
                </c:pt>
                <c:pt idx="102">
                  <c:v>0.69</c:v>
                </c:pt>
                <c:pt idx="103">
                  <c:v>0.64</c:v>
                </c:pt>
                <c:pt idx="104">
                  <c:v>0.7</c:v>
                </c:pt>
                <c:pt idx="105">
                  <c:v>0.71</c:v>
                </c:pt>
                <c:pt idx="106">
                  <c:v>0.64</c:v>
                </c:pt>
                <c:pt idx="107">
                  <c:v>0.69</c:v>
                </c:pt>
                <c:pt idx="108">
                  <c:v>0.74</c:v>
                </c:pt>
                <c:pt idx="109">
                  <c:v>0.7</c:v>
                </c:pt>
                <c:pt idx="110">
                  <c:v>0.77</c:v>
                </c:pt>
                <c:pt idx="111">
                  <c:v>0.68</c:v>
                </c:pt>
                <c:pt idx="112">
                  <c:v>0.75</c:v>
                </c:pt>
                <c:pt idx="113">
                  <c:v>0.69</c:v>
                </c:pt>
                <c:pt idx="114">
                  <c:v>0.7</c:v>
                </c:pt>
                <c:pt idx="115">
                  <c:v>0.77</c:v>
                </c:pt>
                <c:pt idx="116">
                  <c:v>0.7</c:v>
                </c:pt>
                <c:pt idx="117">
                  <c:v>0.78</c:v>
                </c:pt>
                <c:pt idx="118">
                  <c:v>0.77</c:v>
                </c:pt>
                <c:pt idx="119">
                  <c:v>0.66</c:v>
                </c:pt>
                <c:pt idx="120">
                  <c:v>0.65</c:v>
                </c:pt>
                <c:pt idx="121">
                  <c:v>0.75</c:v>
                </c:pt>
                <c:pt idx="122">
                  <c:v>0.74</c:v>
                </c:pt>
                <c:pt idx="123">
                  <c:v>0.71</c:v>
                </c:pt>
                <c:pt idx="124">
                  <c:v>0.75</c:v>
                </c:pt>
                <c:pt idx="125">
                  <c:v>0.72</c:v>
                </c:pt>
                <c:pt idx="126">
                  <c:v>0.78</c:v>
                </c:pt>
                <c:pt idx="127">
                  <c:v>0.62</c:v>
                </c:pt>
                <c:pt idx="128">
                  <c:v>0.8</c:v>
                </c:pt>
                <c:pt idx="129">
                  <c:v>0.7</c:v>
                </c:pt>
                <c:pt idx="130">
                  <c:v>0.71</c:v>
                </c:pt>
                <c:pt idx="131">
                  <c:v>0.79</c:v>
                </c:pt>
                <c:pt idx="132">
                  <c:v>0.8</c:v>
                </c:pt>
                <c:pt idx="133">
                  <c:v>0.8</c:v>
                </c:pt>
                <c:pt idx="134">
                  <c:v>0.69</c:v>
                </c:pt>
                <c:pt idx="135">
                  <c:v>0.83</c:v>
                </c:pt>
                <c:pt idx="136">
                  <c:v>0.73</c:v>
                </c:pt>
                <c:pt idx="137">
                  <c:v>0.71</c:v>
                </c:pt>
                <c:pt idx="138">
                  <c:v>0.72</c:v>
                </c:pt>
                <c:pt idx="139">
                  <c:v>0.69</c:v>
                </c:pt>
                <c:pt idx="140">
                  <c:v>0.75</c:v>
                </c:pt>
                <c:pt idx="141">
                  <c:v>0.85</c:v>
                </c:pt>
                <c:pt idx="142">
                  <c:v>0.71</c:v>
                </c:pt>
                <c:pt idx="143">
                  <c:v>0.75</c:v>
                </c:pt>
                <c:pt idx="144">
                  <c:v>0.71</c:v>
                </c:pt>
                <c:pt idx="145">
                  <c:v>0.67</c:v>
                </c:pt>
                <c:pt idx="146">
                  <c:v>0.74</c:v>
                </c:pt>
                <c:pt idx="147">
                  <c:v>0.64</c:v>
                </c:pt>
                <c:pt idx="148">
                  <c:v>0.75</c:v>
                </c:pt>
                <c:pt idx="149">
                  <c:v>0.71</c:v>
                </c:pt>
                <c:pt idx="150">
                  <c:v>0.72</c:v>
                </c:pt>
                <c:pt idx="151">
                  <c:v>0.71</c:v>
                </c:pt>
                <c:pt idx="152">
                  <c:v>0.68</c:v>
                </c:pt>
                <c:pt idx="153">
                  <c:v>0.74</c:v>
                </c:pt>
                <c:pt idx="154">
                  <c:v>0.76</c:v>
                </c:pt>
                <c:pt idx="155">
                  <c:v>0.67</c:v>
                </c:pt>
                <c:pt idx="156">
                  <c:v>0.71</c:v>
                </c:pt>
                <c:pt idx="157">
                  <c:v>0.77</c:v>
                </c:pt>
                <c:pt idx="158">
                  <c:v>0.74</c:v>
                </c:pt>
                <c:pt idx="159">
                  <c:v>0.68</c:v>
                </c:pt>
                <c:pt idx="160">
                  <c:v>0.75</c:v>
                </c:pt>
                <c:pt idx="161">
                  <c:v>0.67</c:v>
                </c:pt>
                <c:pt idx="162">
                  <c:v>0.74</c:v>
                </c:pt>
                <c:pt idx="163">
                  <c:v>0.77</c:v>
                </c:pt>
                <c:pt idx="164">
                  <c:v>0.72</c:v>
                </c:pt>
                <c:pt idx="165">
                  <c:v>0.83</c:v>
                </c:pt>
                <c:pt idx="166">
                  <c:v>0.78</c:v>
                </c:pt>
                <c:pt idx="167">
                  <c:v>0.76</c:v>
                </c:pt>
                <c:pt idx="168">
                  <c:v>0.78</c:v>
                </c:pt>
                <c:pt idx="169">
                  <c:v>0.71</c:v>
                </c:pt>
                <c:pt idx="170">
                  <c:v>0.74</c:v>
                </c:pt>
                <c:pt idx="171">
                  <c:v>0.77</c:v>
                </c:pt>
                <c:pt idx="172">
                  <c:v>0.84</c:v>
                </c:pt>
                <c:pt idx="173">
                  <c:v>0.8</c:v>
                </c:pt>
                <c:pt idx="174">
                  <c:v>0.77</c:v>
                </c:pt>
                <c:pt idx="175">
                  <c:v>0.76</c:v>
                </c:pt>
                <c:pt idx="176">
                  <c:v>0.75</c:v>
                </c:pt>
                <c:pt idx="177">
                  <c:v>0.75</c:v>
                </c:pt>
                <c:pt idx="178">
                  <c:v>0.84</c:v>
                </c:pt>
                <c:pt idx="179">
                  <c:v>0.77</c:v>
                </c:pt>
                <c:pt idx="180">
                  <c:v>0.74</c:v>
                </c:pt>
                <c:pt idx="181">
                  <c:v>0.78</c:v>
                </c:pt>
                <c:pt idx="182">
                  <c:v>0.78</c:v>
                </c:pt>
                <c:pt idx="183">
                  <c:v>0.79</c:v>
                </c:pt>
                <c:pt idx="184">
                  <c:v>0.77</c:v>
                </c:pt>
                <c:pt idx="185">
                  <c:v>0.76</c:v>
                </c:pt>
                <c:pt idx="186">
                  <c:v>0.77</c:v>
                </c:pt>
                <c:pt idx="187">
                  <c:v>0.78</c:v>
                </c:pt>
                <c:pt idx="188">
                  <c:v>0.76</c:v>
                </c:pt>
                <c:pt idx="189">
                  <c:v>0.71</c:v>
                </c:pt>
                <c:pt idx="190">
                  <c:v>0.75</c:v>
                </c:pt>
                <c:pt idx="191">
                  <c:v>0.76</c:v>
                </c:pt>
                <c:pt idx="192">
                  <c:v>0.72</c:v>
                </c:pt>
                <c:pt idx="193">
                  <c:v>0.83</c:v>
                </c:pt>
                <c:pt idx="194">
                  <c:v>0.78</c:v>
                </c:pt>
                <c:pt idx="195">
                  <c:v>0.75</c:v>
                </c:pt>
                <c:pt idx="196">
                  <c:v>0.64</c:v>
                </c:pt>
                <c:pt idx="197">
                  <c:v>0.73</c:v>
                </c:pt>
                <c:pt idx="198">
                  <c:v>0.76</c:v>
                </c:pt>
                <c:pt idx="199">
                  <c:v>0.75</c:v>
                </c:pt>
                <c:pt idx="200">
                  <c:v>0.76</c:v>
                </c:pt>
                <c:pt idx="201">
                  <c:v>0.7</c:v>
                </c:pt>
                <c:pt idx="202">
                  <c:v>0.63</c:v>
                </c:pt>
                <c:pt idx="203">
                  <c:v>0.66</c:v>
                </c:pt>
                <c:pt idx="204">
                  <c:v>0.65</c:v>
                </c:pt>
                <c:pt idx="205">
                  <c:v>0.67</c:v>
                </c:pt>
                <c:pt idx="206">
                  <c:v>0.71</c:v>
                </c:pt>
                <c:pt idx="207">
                  <c:v>0.67</c:v>
                </c:pt>
                <c:pt idx="208">
                  <c:v>0.69</c:v>
                </c:pt>
                <c:pt idx="209">
                  <c:v>0.68</c:v>
                </c:pt>
                <c:pt idx="210">
                  <c:v>0.77</c:v>
                </c:pt>
                <c:pt idx="211">
                  <c:v>0.67</c:v>
                </c:pt>
                <c:pt idx="212">
                  <c:v>0.72</c:v>
                </c:pt>
                <c:pt idx="213">
                  <c:v>0.7</c:v>
                </c:pt>
                <c:pt idx="214">
                  <c:v>0.72</c:v>
                </c:pt>
                <c:pt idx="215">
                  <c:v>0.74</c:v>
                </c:pt>
                <c:pt idx="216">
                  <c:v>0.75</c:v>
                </c:pt>
                <c:pt idx="217">
                  <c:v>0.72</c:v>
                </c:pt>
                <c:pt idx="218">
                  <c:v>0.67</c:v>
                </c:pt>
                <c:pt idx="219">
                  <c:v>0.71</c:v>
                </c:pt>
                <c:pt idx="220">
                  <c:v>0.68</c:v>
                </c:pt>
                <c:pt idx="221">
                  <c:v>0.72</c:v>
                </c:pt>
                <c:pt idx="222">
                  <c:v>0.66</c:v>
                </c:pt>
                <c:pt idx="223">
                  <c:v>0.68</c:v>
                </c:pt>
                <c:pt idx="224">
                  <c:v>0.7</c:v>
                </c:pt>
                <c:pt idx="225">
                  <c:v>0.75</c:v>
                </c:pt>
                <c:pt idx="226">
                  <c:v>0.69</c:v>
                </c:pt>
                <c:pt idx="227">
                  <c:v>0.74</c:v>
                </c:pt>
                <c:pt idx="228">
                  <c:v>0.67</c:v>
                </c:pt>
                <c:pt idx="229">
                  <c:v>0.8</c:v>
                </c:pt>
                <c:pt idx="230">
                  <c:v>0.76</c:v>
                </c:pt>
                <c:pt idx="231">
                  <c:v>0.74</c:v>
                </c:pt>
                <c:pt idx="232">
                  <c:v>0.7</c:v>
                </c:pt>
                <c:pt idx="233">
                  <c:v>0.67</c:v>
                </c:pt>
                <c:pt idx="234">
                  <c:v>0.74</c:v>
                </c:pt>
                <c:pt idx="235">
                  <c:v>0.69</c:v>
                </c:pt>
                <c:pt idx="236">
                  <c:v>0.73</c:v>
                </c:pt>
                <c:pt idx="237">
                  <c:v>0.72</c:v>
                </c:pt>
                <c:pt idx="238">
                  <c:v>0.72</c:v>
                </c:pt>
                <c:pt idx="239">
                  <c:v>0.7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322-4B3A-924C-C094C8803F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51060656"/>
        <c:axId val="351067728"/>
      </c:barChart>
      <c:lineChart>
        <c:grouping val="standard"/>
        <c:varyColors val="0"/>
        <c:ser>
          <c:idx val="0"/>
          <c:order val="0"/>
          <c:tx>
            <c:strRef>
              <c:f>'UPS1-3'!$E$34</c:f>
              <c:strCache>
                <c:ptCount val="1"/>
                <c:pt idx="0">
                  <c:v>전압(V)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'UPS1-3'!$E$35:$E$274</c:f>
              <c:numCache>
                <c:formatCode>0.00_);[Red]\(0.00\)</c:formatCode>
                <c:ptCount val="240"/>
                <c:pt idx="0">
                  <c:v>2.21</c:v>
                </c:pt>
                <c:pt idx="1">
                  <c:v>2.2200000000000002</c:v>
                </c:pt>
                <c:pt idx="2">
                  <c:v>2.2200000000000002</c:v>
                </c:pt>
                <c:pt idx="3">
                  <c:v>2.21</c:v>
                </c:pt>
                <c:pt idx="4">
                  <c:v>2.21</c:v>
                </c:pt>
                <c:pt idx="5">
                  <c:v>2.2000000000000002</c:v>
                </c:pt>
                <c:pt idx="6">
                  <c:v>2.2200000000000002</c:v>
                </c:pt>
                <c:pt idx="7">
                  <c:v>2.21</c:v>
                </c:pt>
                <c:pt idx="8">
                  <c:v>2.21</c:v>
                </c:pt>
                <c:pt idx="9">
                  <c:v>2.21</c:v>
                </c:pt>
                <c:pt idx="10">
                  <c:v>2.21</c:v>
                </c:pt>
                <c:pt idx="11">
                  <c:v>2.21</c:v>
                </c:pt>
                <c:pt idx="12">
                  <c:v>2.21</c:v>
                </c:pt>
                <c:pt idx="13">
                  <c:v>2.21</c:v>
                </c:pt>
                <c:pt idx="14">
                  <c:v>2.2000000000000002</c:v>
                </c:pt>
                <c:pt idx="15">
                  <c:v>2.21</c:v>
                </c:pt>
                <c:pt idx="16">
                  <c:v>2.21</c:v>
                </c:pt>
                <c:pt idx="17">
                  <c:v>2.21</c:v>
                </c:pt>
                <c:pt idx="18">
                  <c:v>2.21</c:v>
                </c:pt>
                <c:pt idx="19">
                  <c:v>2.21</c:v>
                </c:pt>
                <c:pt idx="20">
                  <c:v>2.21</c:v>
                </c:pt>
                <c:pt idx="21">
                  <c:v>2.21</c:v>
                </c:pt>
                <c:pt idx="22">
                  <c:v>2.21</c:v>
                </c:pt>
                <c:pt idx="23">
                  <c:v>2.21</c:v>
                </c:pt>
                <c:pt idx="24">
                  <c:v>2.21</c:v>
                </c:pt>
                <c:pt idx="25">
                  <c:v>2.21</c:v>
                </c:pt>
                <c:pt idx="26">
                  <c:v>2.21</c:v>
                </c:pt>
                <c:pt idx="27">
                  <c:v>2.21</c:v>
                </c:pt>
                <c:pt idx="28">
                  <c:v>2.21</c:v>
                </c:pt>
                <c:pt idx="29">
                  <c:v>2.21</c:v>
                </c:pt>
                <c:pt idx="30">
                  <c:v>2.21</c:v>
                </c:pt>
                <c:pt idx="31">
                  <c:v>2.21</c:v>
                </c:pt>
                <c:pt idx="32">
                  <c:v>2.21</c:v>
                </c:pt>
                <c:pt idx="33">
                  <c:v>2.21</c:v>
                </c:pt>
                <c:pt idx="34">
                  <c:v>2.21</c:v>
                </c:pt>
                <c:pt idx="35">
                  <c:v>2.2000000000000002</c:v>
                </c:pt>
                <c:pt idx="36">
                  <c:v>2.21</c:v>
                </c:pt>
                <c:pt idx="37">
                  <c:v>2.21</c:v>
                </c:pt>
                <c:pt idx="38">
                  <c:v>2.2200000000000002</c:v>
                </c:pt>
                <c:pt idx="39">
                  <c:v>2.21</c:v>
                </c:pt>
                <c:pt idx="40">
                  <c:v>2.2200000000000002</c:v>
                </c:pt>
                <c:pt idx="41">
                  <c:v>2.2200000000000002</c:v>
                </c:pt>
                <c:pt idx="42">
                  <c:v>2.2200000000000002</c:v>
                </c:pt>
                <c:pt idx="43">
                  <c:v>2.2200000000000002</c:v>
                </c:pt>
                <c:pt idx="44">
                  <c:v>2.21</c:v>
                </c:pt>
                <c:pt idx="45">
                  <c:v>2.21</c:v>
                </c:pt>
                <c:pt idx="46">
                  <c:v>2.21</c:v>
                </c:pt>
                <c:pt idx="47">
                  <c:v>2.21</c:v>
                </c:pt>
                <c:pt idx="48">
                  <c:v>2.21</c:v>
                </c:pt>
                <c:pt idx="49">
                  <c:v>2.21</c:v>
                </c:pt>
                <c:pt idx="50">
                  <c:v>2.2200000000000002</c:v>
                </c:pt>
                <c:pt idx="51">
                  <c:v>2.2200000000000002</c:v>
                </c:pt>
                <c:pt idx="52">
                  <c:v>2.21</c:v>
                </c:pt>
                <c:pt idx="53">
                  <c:v>2.21</c:v>
                </c:pt>
                <c:pt idx="54">
                  <c:v>2.21</c:v>
                </c:pt>
                <c:pt idx="55">
                  <c:v>2.2200000000000002</c:v>
                </c:pt>
                <c:pt idx="56">
                  <c:v>2.2200000000000002</c:v>
                </c:pt>
                <c:pt idx="57">
                  <c:v>2.21</c:v>
                </c:pt>
                <c:pt idx="58">
                  <c:v>2.21</c:v>
                </c:pt>
                <c:pt idx="59">
                  <c:v>2.21</c:v>
                </c:pt>
                <c:pt idx="60">
                  <c:v>2.2200000000000002</c:v>
                </c:pt>
                <c:pt idx="61">
                  <c:v>2.21</c:v>
                </c:pt>
                <c:pt idx="62">
                  <c:v>2.21</c:v>
                </c:pt>
                <c:pt idx="63">
                  <c:v>2.21</c:v>
                </c:pt>
                <c:pt idx="64">
                  <c:v>2.21</c:v>
                </c:pt>
                <c:pt idx="65">
                  <c:v>2.21</c:v>
                </c:pt>
                <c:pt idx="66">
                  <c:v>2.21</c:v>
                </c:pt>
                <c:pt idx="67">
                  <c:v>2.21</c:v>
                </c:pt>
                <c:pt idx="68">
                  <c:v>2.21</c:v>
                </c:pt>
                <c:pt idx="69">
                  <c:v>2.21</c:v>
                </c:pt>
                <c:pt idx="70">
                  <c:v>2.21</c:v>
                </c:pt>
                <c:pt idx="71">
                  <c:v>2.21</c:v>
                </c:pt>
                <c:pt idx="72">
                  <c:v>2.21</c:v>
                </c:pt>
                <c:pt idx="73">
                  <c:v>2.21</c:v>
                </c:pt>
                <c:pt idx="74">
                  <c:v>2.21</c:v>
                </c:pt>
                <c:pt idx="75">
                  <c:v>2.2200000000000002</c:v>
                </c:pt>
                <c:pt idx="76">
                  <c:v>2.2200000000000002</c:v>
                </c:pt>
                <c:pt idx="77">
                  <c:v>2.21</c:v>
                </c:pt>
                <c:pt idx="78">
                  <c:v>2.2200000000000002</c:v>
                </c:pt>
                <c:pt idx="79">
                  <c:v>2.21</c:v>
                </c:pt>
                <c:pt idx="80">
                  <c:v>2.2200000000000002</c:v>
                </c:pt>
                <c:pt idx="81">
                  <c:v>2.21</c:v>
                </c:pt>
                <c:pt idx="82">
                  <c:v>2.21</c:v>
                </c:pt>
                <c:pt idx="83">
                  <c:v>2.21</c:v>
                </c:pt>
                <c:pt idx="84">
                  <c:v>2.2200000000000002</c:v>
                </c:pt>
                <c:pt idx="85">
                  <c:v>2.21</c:v>
                </c:pt>
                <c:pt idx="86">
                  <c:v>2.21</c:v>
                </c:pt>
                <c:pt idx="87">
                  <c:v>2.2200000000000002</c:v>
                </c:pt>
                <c:pt idx="88">
                  <c:v>2.21</c:v>
                </c:pt>
                <c:pt idx="89">
                  <c:v>2.21</c:v>
                </c:pt>
                <c:pt idx="90">
                  <c:v>2.21</c:v>
                </c:pt>
                <c:pt idx="91">
                  <c:v>2.21</c:v>
                </c:pt>
                <c:pt idx="92">
                  <c:v>2.21</c:v>
                </c:pt>
                <c:pt idx="93">
                  <c:v>2.21</c:v>
                </c:pt>
                <c:pt idx="94">
                  <c:v>2.21</c:v>
                </c:pt>
                <c:pt idx="95">
                  <c:v>2.21</c:v>
                </c:pt>
                <c:pt idx="96">
                  <c:v>2.21</c:v>
                </c:pt>
                <c:pt idx="97">
                  <c:v>2.21</c:v>
                </c:pt>
                <c:pt idx="98">
                  <c:v>2.21</c:v>
                </c:pt>
                <c:pt idx="99">
                  <c:v>2.21</c:v>
                </c:pt>
                <c:pt idx="100">
                  <c:v>2.21</c:v>
                </c:pt>
                <c:pt idx="101">
                  <c:v>2.21</c:v>
                </c:pt>
                <c:pt idx="102">
                  <c:v>2.21</c:v>
                </c:pt>
                <c:pt idx="103">
                  <c:v>2.21</c:v>
                </c:pt>
                <c:pt idx="104">
                  <c:v>2.21</c:v>
                </c:pt>
                <c:pt idx="105">
                  <c:v>2.21</c:v>
                </c:pt>
                <c:pt idx="106">
                  <c:v>2.21</c:v>
                </c:pt>
                <c:pt idx="107">
                  <c:v>2.21</c:v>
                </c:pt>
                <c:pt idx="108">
                  <c:v>2.21</c:v>
                </c:pt>
                <c:pt idx="109">
                  <c:v>2.21</c:v>
                </c:pt>
                <c:pt idx="110">
                  <c:v>2.21</c:v>
                </c:pt>
                <c:pt idx="111">
                  <c:v>2.21</c:v>
                </c:pt>
                <c:pt idx="112">
                  <c:v>2.21</c:v>
                </c:pt>
                <c:pt idx="113">
                  <c:v>2.21</c:v>
                </c:pt>
                <c:pt idx="114">
                  <c:v>2.21</c:v>
                </c:pt>
                <c:pt idx="115">
                  <c:v>2.21</c:v>
                </c:pt>
                <c:pt idx="116">
                  <c:v>2.21</c:v>
                </c:pt>
                <c:pt idx="117">
                  <c:v>2.21</c:v>
                </c:pt>
                <c:pt idx="118">
                  <c:v>2.21</c:v>
                </c:pt>
                <c:pt idx="119">
                  <c:v>2.2200000000000002</c:v>
                </c:pt>
                <c:pt idx="120">
                  <c:v>2.2200000000000002</c:v>
                </c:pt>
                <c:pt idx="121">
                  <c:v>2.21</c:v>
                </c:pt>
                <c:pt idx="122">
                  <c:v>2.21</c:v>
                </c:pt>
                <c:pt idx="123">
                  <c:v>2.21</c:v>
                </c:pt>
                <c:pt idx="124">
                  <c:v>2.21</c:v>
                </c:pt>
                <c:pt idx="125">
                  <c:v>2.21</c:v>
                </c:pt>
                <c:pt idx="126">
                  <c:v>2.21</c:v>
                </c:pt>
                <c:pt idx="127">
                  <c:v>2.21</c:v>
                </c:pt>
                <c:pt idx="128">
                  <c:v>2.21</c:v>
                </c:pt>
                <c:pt idx="129">
                  <c:v>2.21</c:v>
                </c:pt>
                <c:pt idx="130">
                  <c:v>2.21</c:v>
                </c:pt>
                <c:pt idx="131">
                  <c:v>2.21</c:v>
                </c:pt>
                <c:pt idx="132">
                  <c:v>2.21</c:v>
                </c:pt>
                <c:pt idx="133">
                  <c:v>2.21</c:v>
                </c:pt>
                <c:pt idx="134">
                  <c:v>2.21</c:v>
                </c:pt>
                <c:pt idx="135">
                  <c:v>2.21</c:v>
                </c:pt>
                <c:pt idx="136">
                  <c:v>2.2200000000000002</c:v>
                </c:pt>
                <c:pt idx="137">
                  <c:v>2.2200000000000002</c:v>
                </c:pt>
                <c:pt idx="138">
                  <c:v>2.21</c:v>
                </c:pt>
                <c:pt idx="139">
                  <c:v>2.21</c:v>
                </c:pt>
                <c:pt idx="140">
                  <c:v>2.21</c:v>
                </c:pt>
                <c:pt idx="141">
                  <c:v>2.21</c:v>
                </c:pt>
                <c:pt idx="142">
                  <c:v>2.21</c:v>
                </c:pt>
                <c:pt idx="143">
                  <c:v>2.21</c:v>
                </c:pt>
                <c:pt idx="144">
                  <c:v>2.2200000000000002</c:v>
                </c:pt>
                <c:pt idx="145">
                  <c:v>2.2200000000000002</c:v>
                </c:pt>
                <c:pt idx="146">
                  <c:v>2.21</c:v>
                </c:pt>
                <c:pt idx="147">
                  <c:v>2.21</c:v>
                </c:pt>
                <c:pt idx="148">
                  <c:v>2.2200000000000002</c:v>
                </c:pt>
                <c:pt idx="149">
                  <c:v>2.21</c:v>
                </c:pt>
                <c:pt idx="150">
                  <c:v>2.21</c:v>
                </c:pt>
                <c:pt idx="151">
                  <c:v>2.21</c:v>
                </c:pt>
                <c:pt idx="152">
                  <c:v>2.21</c:v>
                </c:pt>
                <c:pt idx="153">
                  <c:v>2.21</c:v>
                </c:pt>
                <c:pt idx="154">
                  <c:v>2.2200000000000002</c:v>
                </c:pt>
                <c:pt idx="155">
                  <c:v>2.21</c:v>
                </c:pt>
                <c:pt idx="156">
                  <c:v>2.2200000000000002</c:v>
                </c:pt>
                <c:pt idx="157">
                  <c:v>2.21</c:v>
                </c:pt>
                <c:pt idx="158">
                  <c:v>2.21</c:v>
                </c:pt>
                <c:pt idx="159">
                  <c:v>2.2200000000000002</c:v>
                </c:pt>
                <c:pt idx="160">
                  <c:v>2.2000000000000002</c:v>
                </c:pt>
                <c:pt idx="161">
                  <c:v>2.2000000000000002</c:v>
                </c:pt>
                <c:pt idx="162">
                  <c:v>2.21</c:v>
                </c:pt>
                <c:pt idx="163">
                  <c:v>2.2000000000000002</c:v>
                </c:pt>
                <c:pt idx="164">
                  <c:v>2.2000000000000002</c:v>
                </c:pt>
                <c:pt idx="165">
                  <c:v>2.2000000000000002</c:v>
                </c:pt>
                <c:pt idx="166">
                  <c:v>2.21</c:v>
                </c:pt>
                <c:pt idx="167">
                  <c:v>2.2000000000000002</c:v>
                </c:pt>
                <c:pt idx="168">
                  <c:v>2.2000000000000002</c:v>
                </c:pt>
                <c:pt idx="169">
                  <c:v>2.2000000000000002</c:v>
                </c:pt>
                <c:pt idx="170">
                  <c:v>2.21</c:v>
                </c:pt>
                <c:pt idx="171">
                  <c:v>2.2000000000000002</c:v>
                </c:pt>
                <c:pt idx="172">
                  <c:v>2.21</c:v>
                </c:pt>
                <c:pt idx="173">
                  <c:v>2.21</c:v>
                </c:pt>
                <c:pt idx="174">
                  <c:v>2.2000000000000002</c:v>
                </c:pt>
                <c:pt idx="175">
                  <c:v>2.21</c:v>
                </c:pt>
                <c:pt idx="176">
                  <c:v>2.21</c:v>
                </c:pt>
                <c:pt idx="177">
                  <c:v>2.2000000000000002</c:v>
                </c:pt>
                <c:pt idx="178">
                  <c:v>2.2000000000000002</c:v>
                </c:pt>
                <c:pt idx="179">
                  <c:v>2.2000000000000002</c:v>
                </c:pt>
                <c:pt idx="180">
                  <c:v>2.21</c:v>
                </c:pt>
                <c:pt idx="181">
                  <c:v>2.21</c:v>
                </c:pt>
                <c:pt idx="182">
                  <c:v>2.2200000000000002</c:v>
                </c:pt>
                <c:pt idx="183">
                  <c:v>2.21</c:v>
                </c:pt>
                <c:pt idx="184">
                  <c:v>2.21</c:v>
                </c:pt>
                <c:pt idx="185">
                  <c:v>2.2200000000000002</c:v>
                </c:pt>
                <c:pt idx="186">
                  <c:v>2.21</c:v>
                </c:pt>
                <c:pt idx="187">
                  <c:v>2.2200000000000002</c:v>
                </c:pt>
                <c:pt idx="188">
                  <c:v>2.2200000000000002</c:v>
                </c:pt>
                <c:pt idx="189">
                  <c:v>2.2200000000000002</c:v>
                </c:pt>
                <c:pt idx="190">
                  <c:v>2.2200000000000002</c:v>
                </c:pt>
                <c:pt idx="191">
                  <c:v>2.2200000000000002</c:v>
                </c:pt>
                <c:pt idx="192">
                  <c:v>2.2200000000000002</c:v>
                </c:pt>
                <c:pt idx="193">
                  <c:v>2.2200000000000002</c:v>
                </c:pt>
                <c:pt idx="194">
                  <c:v>2.2200000000000002</c:v>
                </c:pt>
                <c:pt idx="195">
                  <c:v>2.2200000000000002</c:v>
                </c:pt>
                <c:pt idx="196">
                  <c:v>2.2200000000000002</c:v>
                </c:pt>
                <c:pt idx="197">
                  <c:v>2.2200000000000002</c:v>
                </c:pt>
                <c:pt idx="198">
                  <c:v>2.2200000000000002</c:v>
                </c:pt>
                <c:pt idx="199">
                  <c:v>2.2200000000000002</c:v>
                </c:pt>
                <c:pt idx="200">
                  <c:v>2.2200000000000002</c:v>
                </c:pt>
                <c:pt idx="201">
                  <c:v>2.2000000000000002</c:v>
                </c:pt>
                <c:pt idx="202">
                  <c:v>2.21</c:v>
                </c:pt>
                <c:pt idx="203">
                  <c:v>2.21</c:v>
                </c:pt>
                <c:pt idx="204">
                  <c:v>2.21</c:v>
                </c:pt>
                <c:pt idx="205">
                  <c:v>2.21</c:v>
                </c:pt>
                <c:pt idx="206">
                  <c:v>2.21</c:v>
                </c:pt>
                <c:pt idx="207">
                  <c:v>2.21</c:v>
                </c:pt>
                <c:pt idx="208">
                  <c:v>2.21</c:v>
                </c:pt>
                <c:pt idx="209">
                  <c:v>2.21</c:v>
                </c:pt>
                <c:pt idx="210">
                  <c:v>2.2200000000000002</c:v>
                </c:pt>
                <c:pt idx="211">
                  <c:v>2.21</c:v>
                </c:pt>
                <c:pt idx="212">
                  <c:v>2.21</c:v>
                </c:pt>
                <c:pt idx="213">
                  <c:v>2.2200000000000002</c:v>
                </c:pt>
                <c:pt idx="214">
                  <c:v>2.21</c:v>
                </c:pt>
                <c:pt idx="215">
                  <c:v>2.21</c:v>
                </c:pt>
                <c:pt idx="216">
                  <c:v>2.21</c:v>
                </c:pt>
                <c:pt idx="217">
                  <c:v>2.21</c:v>
                </c:pt>
                <c:pt idx="218">
                  <c:v>2.2400000000000002</c:v>
                </c:pt>
                <c:pt idx="219">
                  <c:v>2.21</c:v>
                </c:pt>
                <c:pt idx="220">
                  <c:v>2.21</c:v>
                </c:pt>
                <c:pt idx="221">
                  <c:v>2.21</c:v>
                </c:pt>
                <c:pt idx="222">
                  <c:v>2.21</c:v>
                </c:pt>
                <c:pt idx="223">
                  <c:v>2.21</c:v>
                </c:pt>
                <c:pt idx="224">
                  <c:v>2.21</c:v>
                </c:pt>
                <c:pt idx="225">
                  <c:v>2.21</c:v>
                </c:pt>
                <c:pt idx="226">
                  <c:v>2.21</c:v>
                </c:pt>
                <c:pt idx="227">
                  <c:v>2.21</c:v>
                </c:pt>
                <c:pt idx="228">
                  <c:v>2.2200000000000002</c:v>
                </c:pt>
                <c:pt idx="229">
                  <c:v>2.2200000000000002</c:v>
                </c:pt>
                <c:pt idx="230">
                  <c:v>2.2200000000000002</c:v>
                </c:pt>
                <c:pt idx="231">
                  <c:v>2.2200000000000002</c:v>
                </c:pt>
                <c:pt idx="232">
                  <c:v>2.21</c:v>
                </c:pt>
                <c:pt idx="233">
                  <c:v>2.21</c:v>
                </c:pt>
                <c:pt idx="234">
                  <c:v>2.21</c:v>
                </c:pt>
                <c:pt idx="235">
                  <c:v>2.21</c:v>
                </c:pt>
                <c:pt idx="236">
                  <c:v>2.21</c:v>
                </c:pt>
                <c:pt idx="237">
                  <c:v>2.21</c:v>
                </c:pt>
                <c:pt idx="238">
                  <c:v>2.21</c:v>
                </c:pt>
                <c:pt idx="239">
                  <c:v>2.21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322-4B3A-924C-C094C8803F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9727936"/>
        <c:axId val="299737088"/>
      </c:lineChart>
      <c:lineChart>
        <c:grouping val="standard"/>
        <c:varyColors val="0"/>
        <c:ser>
          <c:idx val="2"/>
          <c:order val="2"/>
          <c:tx>
            <c:strRef>
              <c:f>'UPS1-3'!$I$34</c:f>
              <c:strCache>
                <c:ptCount val="1"/>
                <c:pt idx="0">
                  <c:v>평균값(mΩ)</c:v>
                </c:pt>
              </c:strCache>
            </c:strRef>
          </c:tx>
          <c:spPr>
            <a:ln w="28575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none"/>
          </c:marker>
          <c:val>
            <c:numRef>
              <c:f>'UPS1-3'!$I$35:$I$274</c:f>
              <c:numCache>
                <c:formatCode>0.00_);[Red]\(0.00\)</c:formatCode>
                <c:ptCount val="240"/>
                <c:pt idx="0">
                  <c:v>0.71708333333333252</c:v>
                </c:pt>
                <c:pt idx="1">
                  <c:v>0.71708333333333252</c:v>
                </c:pt>
                <c:pt idx="2">
                  <c:v>0.71708333333333252</c:v>
                </c:pt>
                <c:pt idx="3">
                  <c:v>0.71708333333333252</c:v>
                </c:pt>
                <c:pt idx="4">
                  <c:v>0.71708333333333252</c:v>
                </c:pt>
                <c:pt idx="5">
                  <c:v>0.71708333333333252</c:v>
                </c:pt>
                <c:pt idx="6">
                  <c:v>0.71708333333333252</c:v>
                </c:pt>
                <c:pt idx="7">
                  <c:v>0.71708333333333252</c:v>
                </c:pt>
                <c:pt idx="8">
                  <c:v>0.71708333333333252</c:v>
                </c:pt>
                <c:pt idx="9">
                  <c:v>0.71708333333333252</c:v>
                </c:pt>
                <c:pt idx="10">
                  <c:v>0.71708333333333252</c:v>
                </c:pt>
                <c:pt idx="11">
                  <c:v>0.71708333333333252</c:v>
                </c:pt>
                <c:pt idx="12">
                  <c:v>0.71708333333333252</c:v>
                </c:pt>
                <c:pt idx="13">
                  <c:v>0.71708333333333252</c:v>
                </c:pt>
                <c:pt idx="14">
                  <c:v>0.71708333333333252</c:v>
                </c:pt>
                <c:pt idx="15">
                  <c:v>0.71708333333333252</c:v>
                </c:pt>
                <c:pt idx="16">
                  <c:v>0.71708333333333252</c:v>
                </c:pt>
                <c:pt idx="17">
                  <c:v>0.71708333333333252</c:v>
                </c:pt>
                <c:pt idx="18">
                  <c:v>0.71708333333333252</c:v>
                </c:pt>
                <c:pt idx="19">
                  <c:v>0.71708333333333252</c:v>
                </c:pt>
                <c:pt idx="20">
                  <c:v>0.71708333333333252</c:v>
                </c:pt>
                <c:pt idx="21">
                  <c:v>0.71708333333333252</c:v>
                </c:pt>
                <c:pt idx="22">
                  <c:v>0.71708333333333252</c:v>
                </c:pt>
                <c:pt idx="23">
                  <c:v>0.71708333333333252</c:v>
                </c:pt>
                <c:pt idx="24">
                  <c:v>0.71708333333333252</c:v>
                </c:pt>
                <c:pt idx="25">
                  <c:v>0.71708333333333252</c:v>
                </c:pt>
                <c:pt idx="26">
                  <c:v>0.71708333333333252</c:v>
                </c:pt>
                <c:pt idx="27">
                  <c:v>0.71708333333333252</c:v>
                </c:pt>
                <c:pt idx="28">
                  <c:v>0.71708333333333252</c:v>
                </c:pt>
                <c:pt idx="29">
                  <c:v>0.71708333333333252</c:v>
                </c:pt>
                <c:pt idx="30">
                  <c:v>0.71708333333333252</c:v>
                </c:pt>
                <c:pt idx="31">
                  <c:v>0.71708333333333252</c:v>
                </c:pt>
                <c:pt idx="32">
                  <c:v>0.71708333333333252</c:v>
                </c:pt>
                <c:pt idx="33">
                  <c:v>0.71708333333333252</c:v>
                </c:pt>
                <c:pt idx="34">
                  <c:v>0.71708333333333252</c:v>
                </c:pt>
                <c:pt idx="35">
                  <c:v>0.71708333333333252</c:v>
                </c:pt>
                <c:pt idx="36">
                  <c:v>0.71708333333333252</c:v>
                </c:pt>
                <c:pt idx="37">
                  <c:v>0.71708333333333252</c:v>
                </c:pt>
                <c:pt idx="38">
                  <c:v>0.71708333333333252</c:v>
                </c:pt>
                <c:pt idx="39">
                  <c:v>0.71708333333333252</c:v>
                </c:pt>
                <c:pt idx="40">
                  <c:v>0.71708333333333252</c:v>
                </c:pt>
                <c:pt idx="41">
                  <c:v>0.71708333333333252</c:v>
                </c:pt>
                <c:pt idx="42">
                  <c:v>0.71708333333333252</c:v>
                </c:pt>
                <c:pt idx="43">
                  <c:v>0.71708333333333252</c:v>
                </c:pt>
                <c:pt idx="44">
                  <c:v>0.71708333333333252</c:v>
                </c:pt>
                <c:pt idx="45">
                  <c:v>0.71708333333333252</c:v>
                </c:pt>
                <c:pt idx="46">
                  <c:v>0.71708333333333252</c:v>
                </c:pt>
                <c:pt idx="47">
                  <c:v>0.71708333333333252</c:v>
                </c:pt>
                <c:pt idx="48">
                  <c:v>0.71708333333333252</c:v>
                </c:pt>
                <c:pt idx="49">
                  <c:v>0.71708333333333252</c:v>
                </c:pt>
                <c:pt idx="50">
                  <c:v>0.71708333333333252</c:v>
                </c:pt>
                <c:pt idx="51">
                  <c:v>0.71708333333333252</c:v>
                </c:pt>
                <c:pt idx="52">
                  <c:v>0.71708333333333252</c:v>
                </c:pt>
                <c:pt idx="53">
                  <c:v>0.71708333333333252</c:v>
                </c:pt>
                <c:pt idx="54">
                  <c:v>0.71708333333333252</c:v>
                </c:pt>
                <c:pt idx="55">
                  <c:v>0.71708333333333252</c:v>
                </c:pt>
                <c:pt idx="56">
                  <c:v>0.71708333333333252</c:v>
                </c:pt>
                <c:pt idx="57">
                  <c:v>0.71708333333333252</c:v>
                </c:pt>
                <c:pt idx="58">
                  <c:v>0.71708333333333252</c:v>
                </c:pt>
                <c:pt idx="59">
                  <c:v>0.71708333333333252</c:v>
                </c:pt>
                <c:pt idx="60">
                  <c:v>0.71708333333333252</c:v>
                </c:pt>
                <c:pt idx="61">
                  <c:v>0.71708333333333252</c:v>
                </c:pt>
                <c:pt idx="62">
                  <c:v>0.71708333333333252</c:v>
                </c:pt>
                <c:pt idx="63">
                  <c:v>0.71708333333333252</c:v>
                </c:pt>
                <c:pt idx="64">
                  <c:v>0.71708333333333252</c:v>
                </c:pt>
                <c:pt idx="65">
                  <c:v>0.71708333333333252</c:v>
                </c:pt>
                <c:pt idx="66">
                  <c:v>0.71708333333333252</c:v>
                </c:pt>
                <c:pt idx="67">
                  <c:v>0.71708333333333252</c:v>
                </c:pt>
                <c:pt idx="68">
                  <c:v>0.71708333333333252</c:v>
                </c:pt>
                <c:pt idx="69">
                  <c:v>0.71708333333333252</c:v>
                </c:pt>
                <c:pt idx="70">
                  <c:v>0.71708333333333252</c:v>
                </c:pt>
                <c:pt idx="71">
                  <c:v>0.71708333333333252</c:v>
                </c:pt>
                <c:pt idx="72">
                  <c:v>0.71708333333333252</c:v>
                </c:pt>
                <c:pt idx="73">
                  <c:v>0.71708333333333252</c:v>
                </c:pt>
                <c:pt idx="74">
                  <c:v>0.71708333333333252</c:v>
                </c:pt>
                <c:pt idx="75">
                  <c:v>0.71708333333333252</c:v>
                </c:pt>
                <c:pt idx="76">
                  <c:v>0.71708333333333252</c:v>
                </c:pt>
                <c:pt idx="77">
                  <c:v>0.71708333333333252</c:v>
                </c:pt>
                <c:pt idx="78">
                  <c:v>0.71708333333333252</c:v>
                </c:pt>
                <c:pt idx="79">
                  <c:v>0.71708333333333252</c:v>
                </c:pt>
                <c:pt idx="80">
                  <c:v>0.71708333333333252</c:v>
                </c:pt>
                <c:pt idx="81">
                  <c:v>0.71708333333333252</c:v>
                </c:pt>
                <c:pt idx="82">
                  <c:v>0.71708333333333252</c:v>
                </c:pt>
                <c:pt idx="83">
                  <c:v>0.71708333333333252</c:v>
                </c:pt>
                <c:pt idx="84">
                  <c:v>0.71708333333333252</c:v>
                </c:pt>
                <c:pt idx="85">
                  <c:v>0.71708333333333252</c:v>
                </c:pt>
                <c:pt idx="86">
                  <c:v>0.71708333333333252</c:v>
                </c:pt>
                <c:pt idx="87">
                  <c:v>0.71708333333333252</c:v>
                </c:pt>
                <c:pt idx="88">
                  <c:v>0.71708333333333252</c:v>
                </c:pt>
                <c:pt idx="89">
                  <c:v>0.71708333333333252</c:v>
                </c:pt>
                <c:pt idx="90">
                  <c:v>0.71708333333333252</c:v>
                </c:pt>
                <c:pt idx="91">
                  <c:v>0.71708333333333252</c:v>
                </c:pt>
                <c:pt idx="92">
                  <c:v>0.71708333333333252</c:v>
                </c:pt>
                <c:pt idx="93">
                  <c:v>0.71708333333333252</c:v>
                </c:pt>
                <c:pt idx="94">
                  <c:v>0.71708333333333252</c:v>
                </c:pt>
                <c:pt idx="95">
                  <c:v>0.71708333333333252</c:v>
                </c:pt>
                <c:pt idx="96">
                  <c:v>0.71708333333333252</c:v>
                </c:pt>
                <c:pt idx="97">
                  <c:v>0.71708333333333252</c:v>
                </c:pt>
                <c:pt idx="98">
                  <c:v>0.71708333333333252</c:v>
                </c:pt>
                <c:pt idx="99">
                  <c:v>0.71708333333333252</c:v>
                </c:pt>
                <c:pt idx="100">
                  <c:v>0.71708333333333252</c:v>
                </c:pt>
                <c:pt idx="101">
                  <c:v>0.71708333333333252</c:v>
                </c:pt>
                <c:pt idx="102">
                  <c:v>0.71708333333333252</c:v>
                </c:pt>
                <c:pt idx="103">
                  <c:v>0.71708333333333252</c:v>
                </c:pt>
                <c:pt idx="104">
                  <c:v>0.71708333333333252</c:v>
                </c:pt>
                <c:pt idx="105">
                  <c:v>0.71708333333333252</c:v>
                </c:pt>
                <c:pt idx="106">
                  <c:v>0.71708333333333252</c:v>
                </c:pt>
                <c:pt idx="107">
                  <c:v>0.71708333333333252</c:v>
                </c:pt>
                <c:pt idx="108">
                  <c:v>0.71708333333333252</c:v>
                </c:pt>
                <c:pt idx="109">
                  <c:v>0.71708333333333252</c:v>
                </c:pt>
                <c:pt idx="110">
                  <c:v>0.71708333333333252</c:v>
                </c:pt>
                <c:pt idx="111">
                  <c:v>0.71708333333333252</c:v>
                </c:pt>
                <c:pt idx="112">
                  <c:v>0.71708333333333252</c:v>
                </c:pt>
                <c:pt idx="113">
                  <c:v>0.71708333333333252</c:v>
                </c:pt>
                <c:pt idx="114">
                  <c:v>0.71708333333333252</c:v>
                </c:pt>
                <c:pt idx="115">
                  <c:v>0.71708333333333252</c:v>
                </c:pt>
                <c:pt idx="116">
                  <c:v>0.71708333333333252</c:v>
                </c:pt>
                <c:pt idx="117">
                  <c:v>0.71708333333333252</c:v>
                </c:pt>
                <c:pt idx="118">
                  <c:v>0.71708333333333252</c:v>
                </c:pt>
                <c:pt idx="119">
                  <c:v>0.71708333333333252</c:v>
                </c:pt>
                <c:pt idx="120">
                  <c:v>0.71708333333333252</c:v>
                </c:pt>
                <c:pt idx="121">
                  <c:v>0.71708333333333252</c:v>
                </c:pt>
                <c:pt idx="122">
                  <c:v>0.71708333333333252</c:v>
                </c:pt>
                <c:pt idx="123">
                  <c:v>0.71708333333333252</c:v>
                </c:pt>
                <c:pt idx="124">
                  <c:v>0.71708333333333252</c:v>
                </c:pt>
                <c:pt idx="125">
                  <c:v>0.71708333333333252</c:v>
                </c:pt>
                <c:pt idx="126">
                  <c:v>0.71708333333333252</c:v>
                </c:pt>
                <c:pt idx="127">
                  <c:v>0.71708333333333252</c:v>
                </c:pt>
                <c:pt idx="128">
                  <c:v>0.71708333333333252</c:v>
                </c:pt>
                <c:pt idx="129">
                  <c:v>0.71708333333333252</c:v>
                </c:pt>
                <c:pt idx="130">
                  <c:v>0.71708333333333252</c:v>
                </c:pt>
                <c:pt idx="131">
                  <c:v>0.71708333333333252</c:v>
                </c:pt>
                <c:pt idx="132">
                  <c:v>0.71708333333333252</c:v>
                </c:pt>
                <c:pt idx="133">
                  <c:v>0.71708333333333252</c:v>
                </c:pt>
                <c:pt idx="134">
                  <c:v>0.71708333333333252</c:v>
                </c:pt>
                <c:pt idx="135">
                  <c:v>0.71708333333333252</c:v>
                </c:pt>
                <c:pt idx="136">
                  <c:v>0.71708333333333252</c:v>
                </c:pt>
                <c:pt idx="137">
                  <c:v>0.71708333333333252</c:v>
                </c:pt>
                <c:pt idx="138">
                  <c:v>0.71708333333333252</c:v>
                </c:pt>
                <c:pt idx="139">
                  <c:v>0.71708333333333252</c:v>
                </c:pt>
                <c:pt idx="140">
                  <c:v>0.71708333333333252</c:v>
                </c:pt>
                <c:pt idx="141">
                  <c:v>0.71708333333333252</c:v>
                </c:pt>
                <c:pt idx="142">
                  <c:v>0.71708333333333252</c:v>
                </c:pt>
                <c:pt idx="143">
                  <c:v>0.71708333333333252</c:v>
                </c:pt>
                <c:pt idx="144">
                  <c:v>0.71708333333333252</c:v>
                </c:pt>
                <c:pt idx="145">
                  <c:v>0.71708333333333252</c:v>
                </c:pt>
                <c:pt idx="146">
                  <c:v>0.71708333333333252</c:v>
                </c:pt>
                <c:pt idx="147">
                  <c:v>0.71708333333333252</c:v>
                </c:pt>
                <c:pt idx="148">
                  <c:v>0.71708333333333252</c:v>
                </c:pt>
                <c:pt idx="149">
                  <c:v>0.71708333333333252</c:v>
                </c:pt>
                <c:pt idx="150">
                  <c:v>0.71708333333333252</c:v>
                </c:pt>
                <c:pt idx="151">
                  <c:v>0.71708333333333252</c:v>
                </c:pt>
                <c:pt idx="152">
                  <c:v>0.71708333333333252</c:v>
                </c:pt>
                <c:pt idx="153">
                  <c:v>0.71708333333333252</c:v>
                </c:pt>
                <c:pt idx="154">
                  <c:v>0.71708333333333252</c:v>
                </c:pt>
                <c:pt idx="155">
                  <c:v>0.71708333333333252</c:v>
                </c:pt>
                <c:pt idx="156">
                  <c:v>0.71708333333333252</c:v>
                </c:pt>
                <c:pt idx="157">
                  <c:v>0.71708333333333252</c:v>
                </c:pt>
                <c:pt idx="158">
                  <c:v>0.71708333333333252</c:v>
                </c:pt>
                <c:pt idx="159">
                  <c:v>0.71708333333333252</c:v>
                </c:pt>
                <c:pt idx="160">
                  <c:v>0.71708333333333252</c:v>
                </c:pt>
                <c:pt idx="161">
                  <c:v>0.71708333333333252</c:v>
                </c:pt>
                <c:pt idx="162">
                  <c:v>0.71708333333333252</c:v>
                </c:pt>
                <c:pt idx="163">
                  <c:v>0.71708333333333252</c:v>
                </c:pt>
                <c:pt idx="164">
                  <c:v>0.71708333333333252</c:v>
                </c:pt>
                <c:pt idx="165">
                  <c:v>0.71708333333333252</c:v>
                </c:pt>
                <c:pt idx="166">
                  <c:v>0.71708333333333252</c:v>
                </c:pt>
                <c:pt idx="167">
                  <c:v>0.71708333333333252</c:v>
                </c:pt>
                <c:pt idx="168">
                  <c:v>0.71708333333333252</c:v>
                </c:pt>
                <c:pt idx="169">
                  <c:v>0.71708333333333252</c:v>
                </c:pt>
                <c:pt idx="170">
                  <c:v>0.71708333333333252</c:v>
                </c:pt>
                <c:pt idx="171">
                  <c:v>0.71708333333333252</c:v>
                </c:pt>
                <c:pt idx="172">
                  <c:v>0.71708333333333252</c:v>
                </c:pt>
                <c:pt idx="173">
                  <c:v>0.71708333333333252</c:v>
                </c:pt>
                <c:pt idx="174">
                  <c:v>0.71708333333333252</c:v>
                </c:pt>
                <c:pt idx="175">
                  <c:v>0.71708333333333252</c:v>
                </c:pt>
                <c:pt idx="176">
                  <c:v>0.71708333333333252</c:v>
                </c:pt>
                <c:pt idx="177">
                  <c:v>0.71708333333333252</c:v>
                </c:pt>
                <c:pt idx="178">
                  <c:v>0.71708333333333252</c:v>
                </c:pt>
                <c:pt idx="179">
                  <c:v>0.71708333333333252</c:v>
                </c:pt>
                <c:pt idx="180">
                  <c:v>0.71708333333333252</c:v>
                </c:pt>
                <c:pt idx="181">
                  <c:v>0.71708333333333252</c:v>
                </c:pt>
                <c:pt idx="182">
                  <c:v>0.71708333333333252</c:v>
                </c:pt>
                <c:pt idx="183">
                  <c:v>0.71708333333333252</c:v>
                </c:pt>
                <c:pt idx="184">
                  <c:v>0.71708333333333252</c:v>
                </c:pt>
                <c:pt idx="185">
                  <c:v>0.71708333333333252</c:v>
                </c:pt>
                <c:pt idx="186">
                  <c:v>0.71708333333333252</c:v>
                </c:pt>
                <c:pt idx="187">
                  <c:v>0.71708333333333252</c:v>
                </c:pt>
                <c:pt idx="188">
                  <c:v>0.71708333333333252</c:v>
                </c:pt>
                <c:pt idx="189">
                  <c:v>0.71708333333333252</c:v>
                </c:pt>
                <c:pt idx="190">
                  <c:v>0.71708333333333252</c:v>
                </c:pt>
                <c:pt idx="191">
                  <c:v>0.71708333333333252</c:v>
                </c:pt>
                <c:pt idx="192">
                  <c:v>0.71708333333333252</c:v>
                </c:pt>
                <c:pt idx="193">
                  <c:v>0.71708333333333252</c:v>
                </c:pt>
                <c:pt idx="194">
                  <c:v>0.71708333333333252</c:v>
                </c:pt>
                <c:pt idx="195">
                  <c:v>0.71708333333333252</c:v>
                </c:pt>
                <c:pt idx="196">
                  <c:v>0.71708333333333252</c:v>
                </c:pt>
                <c:pt idx="197">
                  <c:v>0.71708333333333252</c:v>
                </c:pt>
                <c:pt idx="198">
                  <c:v>0.71708333333333252</c:v>
                </c:pt>
                <c:pt idx="199">
                  <c:v>0.71708333333333252</c:v>
                </c:pt>
                <c:pt idx="200">
                  <c:v>0.71708333333333252</c:v>
                </c:pt>
                <c:pt idx="201">
                  <c:v>0.71708333333333252</c:v>
                </c:pt>
                <c:pt idx="202">
                  <c:v>0.71708333333333252</c:v>
                </c:pt>
                <c:pt idx="203">
                  <c:v>0.71708333333333252</c:v>
                </c:pt>
                <c:pt idx="204">
                  <c:v>0.71708333333333252</c:v>
                </c:pt>
                <c:pt idx="205">
                  <c:v>0.71708333333333252</c:v>
                </c:pt>
                <c:pt idx="206">
                  <c:v>0.71708333333333252</c:v>
                </c:pt>
                <c:pt idx="207">
                  <c:v>0.71708333333333252</c:v>
                </c:pt>
                <c:pt idx="208">
                  <c:v>0.71708333333333252</c:v>
                </c:pt>
                <c:pt idx="209">
                  <c:v>0.71708333333333252</c:v>
                </c:pt>
                <c:pt idx="210">
                  <c:v>0.71708333333333252</c:v>
                </c:pt>
                <c:pt idx="211">
                  <c:v>0.71708333333333252</c:v>
                </c:pt>
                <c:pt idx="212">
                  <c:v>0.71708333333333252</c:v>
                </c:pt>
                <c:pt idx="213">
                  <c:v>0.71708333333333252</c:v>
                </c:pt>
                <c:pt idx="214">
                  <c:v>0.71708333333333252</c:v>
                </c:pt>
                <c:pt idx="215">
                  <c:v>0.71708333333333252</c:v>
                </c:pt>
                <c:pt idx="216">
                  <c:v>0.71708333333333252</c:v>
                </c:pt>
                <c:pt idx="217">
                  <c:v>0.71708333333333252</c:v>
                </c:pt>
                <c:pt idx="218">
                  <c:v>0.71708333333333252</c:v>
                </c:pt>
                <c:pt idx="219">
                  <c:v>0.71708333333333252</c:v>
                </c:pt>
                <c:pt idx="220">
                  <c:v>0.71708333333333252</c:v>
                </c:pt>
                <c:pt idx="221">
                  <c:v>0.71708333333333252</c:v>
                </c:pt>
                <c:pt idx="222">
                  <c:v>0.71708333333333252</c:v>
                </c:pt>
                <c:pt idx="223">
                  <c:v>0.71708333333333252</c:v>
                </c:pt>
                <c:pt idx="224">
                  <c:v>0.71708333333333252</c:v>
                </c:pt>
                <c:pt idx="225">
                  <c:v>0.71708333333333252</c:v>
                </c:pt>
                <c:pt idx="226">
                  <c:v>0.71708333333333252</c:v>
                </c:pt>
                <c:pt idx="227">
                  <c:v>0.71708333333333252</c:v>
                </c:pt>
                <c:pt idx="228">
                  <c:v>0.71708333333333252</c:v>
                </c:pt>
                <c:pt idx="229">
                  <c:v>0.71708333333333252</c:v>
                </c:pt>
                <c:pt idx="230">
                  <c:v>0.71708333333333252</c:v>
                </c:pt>
                <c:pt idx="231">
                  <c:v>0.71708333333333252</c:v>
                </c:pt>
                <c:pt idx="232">
                  <c:v>0.71708333333333252</c:v>
                </c:pt>
                <c:pt idx="233">
                  <c:v>0.71708333333333252</c:v>
                </c:pt>
                <c:pt idx="234">
                  <c:v>0.71708333333333252</c:v>
                </c:pt>
                <c:pt idx="235">
                  <c:v>0.71708333333333252</c:v>
                </c:pt>
                <c:pt idx="236">
                  <c:v>0.71708333333333252</c:v>
                </c:pt>
                <c:pt idx="237">
                  <c:v>0.71708333333333252</c:v>
                </c:pt>
                <c:pt idx="238">
                  <c:v>0.71708333333333252</c:v>
                </c:pt>
                <c:pt idx="239">
                  <c:v>0.71708333333333252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322-4B3A-924C-C094C8803F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1060656"/>
        <c:axId val="351067728"/>
      </c:lineChart>
      <c:catAx>
        <c:axId val="29972793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9737088"/>
        <c:crosses val="autoZero"/>
        <c:auto val="1"/>
        <c:lblAlgn val="ctr"/>
        <c:lblOffset val="100"/>
        <c:noMultiLvlLbl val="0"/>
      </c:catAx>
      <c:valAx>
        <c:axId val="299737088"/>
        <c:scaling>
          <c:orientation val="minMax"/>
          <c:max val="4"/>
          <c:min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_);[Red]\(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9727936"/>
        <c:crosses val="autoZero"/>
        <c:crossBetween val="between"/>
      </c:valAx>
      <c:valAx>
        <c:axId val="351067728"/>
        <c:scaling>
          <c:orientation val="minMax"/>
          <c:max val="0.8"/>
          <c:min val="0.4"/>
        </c:scaling>
        <c:delete val="0"/>
        <c:axPos val="r"/>
        <c:numFmt formatCode="0.00_);[Red]\(0.0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351060656"/>
        <c:crosses val="max"/>
        <c:crossBetween val="between"/>
      </c:valAx>
      <c:catAx>
        <c:axId val="351060656"/>
        <c:scaling>
          <c:orientation val="minMax"/>
        </c:scaling>
        <c:delete val="1"/>
        <c:axPos val="b"/>
        <c:majorTickMark val="out"/>
        <c:minorTickMark val="none"/>
        <c:tickLblPos val="nextTo"/>
        <c:crossAx val="35106772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 b="1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ko-KR"/>
              <a:t>UPS</a:t>
            </a:r>
            <a:r>
              <a:rPr lang="en-US" altLang="ko-KR" baseline="0"/>
              <a:t> 1-4</a:t>
            </a:r>
            <a:endParaRPr lang="ko-K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'UPS1-4'!$F$34</c:f>
              <c:strCache>
                <c:ptCount val="1"/>
                <c:pt idx="0">
                  <c:v>내부저항(mΩ)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'UPS1-4'!$F$35:$F$274</c:f>
              <c:numCache>
                <c:formatCode>0.00_);[Red]\(0.00\)</c:formatCode>
                <c:ptCount val="240"/>
                <c:pt idx="0">
                  <c:v>0.66</c:v>
                </c:pt>
                <c:pt idx="1">
                  <c:v>0.67</c:v>
                </c:pt>
                <c:pt idx="2">
                  <c:v>0.67</c:v>
                </c:pt>
                <c:pt idx="3">
                  <c:v>0.72</c:v>
                </c:pt>
                <c:pt idx="4">
                  <c:v>0.55000000000000004</c:v>
                </c:pt>
                <c:pt idx="5">
                  <c:v>0.69</c:v>
                </c:pt>
                <c:pt idx="6">
                  <c:v>0.68</c:v>
                </c:pt>
                <c:pt idx="7">
                  <c:v>0.69</c:v>
                </c:pt>
                <c:pt idx="8">
                  <c:v>0.68</c:v>
                </c:pt>
                <c:pt idx="9">
                  <c:v>0.62</c:v>
                </c:pt>
                <c:pt idx="10">
                  <c:v>0.68</c:v>
                </c:pt>
                <c:pt idx="11">
                  <c:v>0.72</c:v>
                </c:pt>
                <c:pt idx="12">
                  <c:v>0.77</c:v>
                </c:pt>
                <c:pt idx="13">
                  <c:v>0.73</c:v>
                </c:pt>
                <c:pt idx="14">
                  <c:v>0.71</c:v>
                </c:pt>
                <c:pt idx="15">
                  <c:v>0.72</c:v>
                </c:pt>
                <c:pt idx="16">
                  <c:v>0.71</c:v>
                </c:pt>
                <c:pt idx="17">
                  <c:v>0.73</c:v>
                </c:pt>
                <c:pt idx="18">
                  <c:v>0.72</c:v>
                </c:pt>
                <c:pt idx="19">
                  <c:v>0.73</c:v>
                </c:pt>
                <c:pt idx="20">
                  <c:v>0.69</c:v>
                </c:pt>
                <c:pt idx="21">
                  <c:v>0.72</c:v>
                </c:pt>
                <c:pt idx="22">
                  <c:v>0.7</c:v>
                </c:pt>
                <c:pt idx="23">
                  <c:v>0.75</c:v>
                </c:pt>
                <c:pt idx="24">
                  <c:v>0.75</c:v>
                </c:pt>
                <c:pt idx="25">
                  <c:v>0.69</c:v>
                </c:pt>
                <c:pt idx="26">
                  <c:v>0.74</c:v>
                </c:pt>
                <c:pt idx="27">
                  <c:v>0.72</c:v>
                </c:pt>
                <c:pt idx="28">
                  <c:v>0.68</c:v>
                </c:pt>
                <c:pt idx="29">
                  <c:v>0.72</c:v>
                </c:pt>
                <c:pt idx="30">
                  <c:v>0.73</c:v>
                </c:pt>
                <c:pt idx="31">
                  <c:v>0.72</c:v>
                </c:pt>
                <c:pt idx="32">
                  <c:v>0.7</c:v>
                </c:pt>
                <c:pt idx="33">
                  <c:v>0.67</c:v>
                </c:pt>
                <c:pt idx="34">
                  <c:v>0.73</c:v>
                </c:pt>
                <c:pt idx="35">
                  <c:v>0.69</c:v>
                </c:pt>
                <c:pt idx="36">
                  <c:v>0.73</c:v>
                </c:pt>
                <c:pt idx="37">
                  <c:v>0.73</c:v>
                </c:pt>
                <c:pt idx="38">
                  <c:v>0.76</c:v>
                </c:pt>
                <c:pt idx="39">
                  <c:v>0.73</c:v>
                </c:pt>
                <c:pt idx="40">
                  <c:v>0.79</c:v>
                </c:pt>
                <c:pt idx="41">
                  <c:v>0.78</c:v>
                </c:pt>
                <c:pt idx="42">
                  <c:v>0.79</c:v>
                </c:pt>
                <c:pt idx="43">
                  <c:v>0.79</c:v>
                </c:pt>
                <c:pt idx="44">
                  <c:v>0.77</c:v>
                </c:pt>
                <c:pt idx="45">
                  <c:v>0.76</c:v>
                </c:pt>
                <c:pt idx="46">
                  <c:v>0.78</c:v>
                </c:pt>
                <c:pt idx="47">
                  <c:v>0.79</c:v>
                </c:pt>
                <c:pt idx="48">
                  <c:v>0.75</c:v>
                </c:pt>
                <c:pt idx="49">
                  <c:v>0.83</c:v>
                </c:pt>
                <c:pt idx="50">
                  <c:v>0.76</c:v>
                </c:pt>
                <c:pt idx="51">
                  <c:v>0.81</c:v>
                </c:pt>
                <c:pt idx="52">
                  <c:v>0.77</c:v>
                </c:pt>
                <c:pt idx="53">
                  <c:v>0.77</c:v>
                </c:pt>
                <c:pt idx="54">
                  <c:v>0.65</c:v>
                </c:pt>
                <c:pt idx="55">
                  <c:v>0.78</c:v>
                </c:pt>
                <c:pt idx="56">
                  <c:v>0.72</c:v>
                </c:pt>
                <c:pt idx="57">
                  <c:v>0.82</c:v>
                </c:pt>
                <c:pt idx="58">
                  <c:v>0.81</c:v>
                </c:pt>
                <c:pt idx="59">
                  <c:v>0.65</c:v>
                </c:pt>
                <c:pt idx="60">
                  <c:v>0.75</c:v>
                </c:pt>
                <c:pt idx="61">
                  <c:v>0.68</c:v>
                </c:pt>
                <c:pt idx="62">
                  <c:v>0.66</c:v>
                </c:pt>
                <c:pt idx="63">
                  <c:v>0.78</c:v>
                </c:pt>
                <c:pt idx="64">
                  <c:v>0.75</c:v>
                </c:pt>
                <c:pt idx="65">
                  <c:v>0.76</c:v>
                </c:pt>
                <c:pt idx="66">
                  <c:v>0.71</c:v>
                </c:pt>
                <c:pt idx="67">
                  <c:v>0.75</c:v>
                </c:pt>
                <c:pt idx="68">
                  <c:v>0.7</c:v>
                </c:pt>
                <c:pt idx="69">
                  <c:v>0.7</c:v>
                </c:pt>
                <c:pt idx="70">
                  <c:v>0.81</c:v>
                </c:pt>
                <c:pt idx="71">
                  <c:v>0.85</c:v>
                </c:pt>
                <c:pt idx="72">
                  <c:v>0.8</c:v>
                </c:pt>
                <c:pt idx="73">
                  <c:v>0.74</c:v>
                </c:pt>
                <c:pt idx="74">
                  <c:v>0.85</c:v>
                </c:pt>
                <c:pt idx="75">
                  <c:v>0.76</c:v>
                </c:pt>
                <c:pt idx="76">
                  <c:v>0.74</c:v>
                </c:pt>
                <c:pt idx="77">
                  <c:v>0.8</c:v>
                </c:pt>
                <c:pt idx="78">
                  <c:v>0.79</c:v>
                </c:pt>
                <c:pt idx="79">
                  <c:v>0.77</c:v>
                </c:pt>
                <c:pt idx="80">
                  <c:v>0.69</c:v>
                </c:pt>
                <c:pt idx="81">
                  <c:v>0.7</c:v>
                </c:pt>
                <c:pt idx="82">
                  <c:v>0.77</c:v>
                </c:pt>
                <c:pt idx="83">
                  <c:v>0.66</c:v>
                </c:pt>
                <c:pt idx="84">
                  <c:v>0.71</c:v>
                </c:pt>
                <c:pt idx="85">
                  <c:v>0.69</c:v>
                </c:pt>
                <c:pt idx="86">
                  <c:v>0.76</c:v>
                </c:pt>
                <c:pt idx="87">
                  <c:v>0.64</c:v>
                </c:pt>
                <c:pt idx="88">
                  <c:v>0.7</c:v>
                </c:pt>
                <c:pt idx="89">
                  <c:v>0.74</c:v>
                </c:pt>
                <c:pt idx="90">
                  <c:v>0.75</c:v>
                </c:pt>
                <c:pt idx="91">
                  <c:v>0.72</c:v>
                </c:pt>
                <c:pt idx="92">
                  <c:v>0.73</c:v>
                </c:pt>
                <c:pt idx="93">
                  <c:v>0.7</c:v>
                </c:pt>
                <c:pt idx="94">
                  <c:v>0.76</c:v>
                </c:pt>
                <c:pt idx="95">
                  <c:v>0.84</c:v>
                </c:pt>
                <c:pt idx="96">
                  <c:v>0.71</c:v>
                </c:pt>
                <c:pt idx="97">
                  <c:v>0.69</c:v>
                </c:pt>
                <c:pt idx="98">
                  <c:v>0.7</c:v>
                </c:pt>
                <c:pt idx="99">
                  <c:v>0.76</c:v>
                </c:pt>
                <c:pt idx="100">
                  <c:v>0.68</c:v>
                </c:pt>
                <c:pt idx="101">
                  <c:v>0.71</c:v>
                </c:pt>
                <c:pt idx="102">
                  <c:v>0.73</c:v>
                </c:pt>
                <c:pt idx="103">
                  <c:v>0.75</c:v>
                </c:pt>
                <c:pt idx="104">
                  <c:v>0.77</c:v>
                </c:pt>
                <c:pt idx="105">
                  <c:v>0.67</c:v>
                </c:pt>
                <c:pt idx="106">
                  <c:v>0.69</c:v>
                </c:pt>
                <c:pt idx="107">
                  <c:v>0.78</c:v>
                </c:pt>
                <c:pt idx="108">
                  <c:v>0.8</c:v>
                </c:pt>
                <c:pt idx="109">
                  <c:v>0.73</c:v>
                </c:pt>
                <c:pt idx="110">
                  <c:v>0.74</c:v>
                </c:pt>
                <c:pt idx="111">
                  <c:v>0.68</c:v>
                </c:pt>
                <c:pt idx="112">
                  <c:v>0.69</c:v>
                </c:pt>
                <c:pt idx="113">
                  <c:v>0.72</c:v>
                </c:pt>
                <c:pt idx="114">
                  <c:v>0.77</c:v>
                </c:pt>
                <c:pt idx="115">
                  <c:v>0.74</c:v>
                </c:pt>
                <c:pt idx="116">
                  <c:v>0.77</c:v>
                </c:pt>
                <c:pt idx="117">
                  <c:v>0.8</c:v>
                </c:pt>
                <c:pt idx="118">
                  <c:v>0.78</c:v>
                </c:pt>
                <c:pt idx="119">
                  <c:v>0.75</c:v>
                </c:pt>
                <c:pt idx="120">
                  <c:v>0.71</c:v>
                </c:pt>
                <c:pt idx="121">
                  <c:v>0.78</c:v>
                </c:pt>
                <c:pt idx="122">
                  <c:v>0.81</c:v>
                </c:pt>
                <c:pt idx="123">
                  <c:v>0.72</c:v>
                </c:pt>
                <c:pt idx="124">
                  <c:v>0.8</c:v>
                </c:pt>
                <c:pt idx="125">
                  <c:v>0.72</c:v>
                </c:pt>
                <c:pt idx="126">
                  <c:v>0.63</c:v>
                </c:pt>
                <c:pt idx="127">
                  <c:v>0.7</c:v>
                </c:pt>
                <c:pt idx="128">
                  <c:v>0.78</c:v>
                </c:pt>
                <c:pt idx="129">
                  <c:v>0.69</c:v>
                </c:pt>
                <c:pt idx="130">
                  <c:v>0.75</c:v>
                </c:pt>
                <c:pt idx="131">
                  <c:v>0.76</c:v>
                </c:pt>
                <c:pt idx="132">
                  <c:v>0.72</c:v>
                </c:pt>
                <c:pt idx="133">
                  <c:v>0.71</c:v>
                </c:pt>
                <c:pt idx="134">
                  <c:v>0.7</c:v>
                </c:pt>
                <c:pt idx="135">
                  <c:v>0.73</c:v>
                </c:pt>
                <c:pt idx="136">
                  <c:v>0.71</c:v>
                </c:pt>
                <c:pt idx="137">
                  <c:v>0.73</c:v>
                </c:pt>
                <c:pt idx="138">
                  <c:v>0.76</c:v>
                </c:pt>
                <c:pt idx="139">
                  <c:v>0.7</c:v>
                </c:pt>
                <c:pt idx="140">
                  <c:v>0.67</c:v>
                </c:pt>
                <c:pt idx="141">
                  <c:v>0.7</c:v>
                </c:pt>
                <c:pt idx="142">
                  <c:v>0.67</c:v>
                </c:pt>
                <c:pt idx="143">
                  <c:v>0.68</c:v>
                </c:pt>
                <c:pt idx="144">
                  <c:v>0.71</c:v>
                </c:pt>
                <c:pt idx="145">
                  <c:v>0.67</c:v>
                </c:pt>
                <c:pt idx="146">
                  <c:v>0.71</c:v>
                </c:pt>
                <c:pt idx="147">
                  <c:v>0.64</c:v>
                </c:pt>
                <c:pt idx="148">
                  <c:v>0.7</c:v>
                </c:pt>
                <c:pt idx="149">
                  <c:v>0.71</c:v>
                </c:pt>
                <c:pt idx="150">
                  <c:v>0.65</c:v>
                </c:pt>
                <c:pt idx="151">
                  <c:v>0.65</c:v>
                </c:pt>
                <c:pt idx="152">
                  <c:v>0.7</c:v>
                </c:pt>
                <c:pt idx="153">
                  <c:v>0.77</c:v>
                </c:pt>
                <c:pt idx="154">
                  <c:v>0.69</c:v>
                </c:pt>
                <c:pt idx="155">
                  <c:v>0.68</c:v>
                </c:pt>
                <c:pt idx="156">
                  <c:v>0.69</c:v>
                </c:pt>
                <c:pt idx="157">
                  <c:v>0.77</c:v>
                </c:pt>
                <c:pt idx="158">
                  <c:v>0.69</c:v>
                </c:pt>
                <c:pt idx="159">
                  <c:v>0.72</c:v>
                </c:pt>
                <c:pt idx="160">
                  <c:v>0.77</c:v>
                </c:pt>
                <c:pt idx="161">
                  <c:v>0.71</c:v>
                </c:pt>
                <c:pt idx="162">
                  <c:v>0.75</c:v>
                </c:pt>
                <c:pt idx="163">
                  <c:v>0.74</c:v>
                </c:pt>
                <c:pt idx="164">
                  <c:v>0.8</c:v>
                </c:pt>
                <c:pt idx="165">
                  <c:v>0.71</c:v>
                </c:pt>
                <c:pt idx="166">
                  <c:v>0.76</c:v>
                </c:pt>
                <c:pt idx="167">
                  <c:v>0.7</c:v>
                </c:pt>
                <c:pt idx="168">
                  <c:v>0.78</c:v>
                </c:pt>
                <c:pt idx="169">
                  <c:v>0.73</c:v>
                </c:pt>
                <c:pt idx="170">
                  <c:v>0.83</c:v>
                </c:pt>
                <c:pt idx="171">
                  <c:v>0.78</c:v>
                </c:pt>
                <c:pt idx="172">
                  <c:v>0.73</c:v>
                </c:pt>
                <c:pt idx="173">
                  <c:v>0.71</c:v>
                </c:pt>
                <c:pt idx="174">
                  <c:v>0.77</c:v>
                </c:pt>
                <c:pt idx="175">
                  <c:v>0.73</c:v>
                </c:pt>
                <c:pt idx="176">
                  <c:v>0.68</c:v>
                </c:pt>
                <c:pt idx="177">
                  <c:v>0.71</c:v>
                </c:pt>
                <c:pt idx="178">
                  <c:v>0.72</c:v>
                </c:pt>
                <c:pt idx="179">
                  <c:v>0.83</c:v>
                </c:pt>
                <c:pt idx="180">
                  <c:v>0.75</c:v>
                </c:pt>
                <c:pt idx="181">
                  <c:v>0.69</c:v>
                </c:pt>
                <c:pt idx="182">
                  <c:v>0.72</c:v>
                </c:pt>
                <c:pt idx="183">
                  <c:v>0.69</c:v>
                </c:pt>
                <c:pt idx="184">
                  <c:v>0.72</c:v>
                </c:pt>
                <c:pt idx="185">
                  <c:v>0.81</c:v>
                </c:pt>
                <c:pt idx="186">
                  <c:v>0.72</c:v>
                </c:pt>
                <c:pt idx="187">
                  <c:v>0.73</c:v>
                </c:pt>
                <c:pt idx="188">
                  <c:v>0.78</c:v>
                </c:pt>
                <c:pt idx="189">
                  <c:v>0.78</c:v>
                </c:pt>
                <c:pt idx="190">
                  <c:v>0.74</c:v>
                </c:pt>
                <c:pt idx="191">
                  <c:v>0.72</c:v>
                </c:pt>
                <c:pt idx="192">
                  <c:v>0.74</c:v>
                </c:pt>
                <c:pt idx="193">
                  <c:v>0.7</c:v>
                </c:pt>
                <c:pt idx="194">
                  <c:v>0.79</c:v>
                </c:pt>
                <c:pt idx="195">
                  <c:v>0.75</c:v>
                </c:pt>
                <c:pt idx="196">
                  <c:v>0.79</c:v>
                </c:pt>
                <c:pt idx="197">
                  <c:v>0.81</c:v>
                </c:pt>
                <c:pt idx="198">
                  <c:v>0.79</c:v>
                </c:pt>
                <c:pt idx="199">
                  <c:v>0.8</c:v>
                </c:pt>
                <c:pt idx="200">
                  <c:v>0.77</c:v>
                </c:pt>
                <c:pt idx="201">
                  <c:v>0.74</c:v>
                </c:pt>
                <c:pt idx="202">
                  <c:v>0.77</c:v>
                </c:pt>
                <c:pt idx="203">
                  <c:v>0.76</c:v>
                </c:pt>
                <c:pt idx="204">
                  <c:v>0.77</c:v>
                </c:pt>
                <c:pt idx="205">
                  <c:v>0.69</c:v>
                </c:pt>
                <c:pt idx="206">
                  <c:v>0.7</c:v>
                </c:pt>
                <c:pt idx="207">
                  <c:v>0.69</c:v>
                </c:pt>
                <c:pt idx="208">
                  <c:v>0.72</c:v>
                </c:pt>
                <c:pt idx="209">
                  <c:v>0.67</c:v>
                </c:pt>
                <c:pt idx="210">
                  <c:v>0.68</c:v>
                </c:pt>
                <c:pt idx="211">
                  <c:v>0.72</c:v>
                </c:pt>
                <c:pt idx="212">
                  <c:v>0.68</c:v>
                </c:pt>
                <c:pt idx="213">
                  <c:v>0.73</c:v>
                </c:pt>
                <c:pt idx="214">
                  <c:v>0.66</c:v>
                </c:pt>
                <c:pt idx="215">
                  <c:v>0.77</c:v>
                </c:pt>
                <c:pt idx="216">
                  <c:v>0.74</c:v>
                </c:pt>
                <c:pt idx="217">
                  <c:v>0.66</c:v>
                </c:pt>
                <c:pt idx="218">
                  <c:v>0.64</c:v>
                </c:pt>
                <c:pt idx="219">
                  <c:v>0.72</c:v>
                </c:pt>
                <c:pt idx="220">
                  <c:v>0.79</c:v>
                </c:pt>
                <c:pt idx="221">
                  <c:v>0.76</c:v>
                </c:pt>
                <c:pt idx="222">
                  <c:v>0.81</c:v>
                </c:pt>
                <c:pt idx="223">
                  <c:v>0.68</c:v>
                </c:pt>
                <c:pt idx="224">
                  <c:v>0.76</c:v>
                </c:pt>
                <c:pt idx="225">
                  <c:v>0.83</c:v>
                </c:pt>
                <c:pt idx="226">
                  <c:v>0.78</c:v>
                </c:pt>
                <c:pt idx="227">
                  <c:v>0.77</c:v>
                </c:pt>
                <c:pt idx="228">
                  <c:v>0.75</c:v>
                </c:pt>
                <c:pt idx="229">
                  <c:v>0.71</c:v>
                </c:pt>
                <c:pt idx="230">
                  <c:v>0.73</c:v>
                </c:pt>
                <c:pt idx="231">
                  <c:v>0.66</c:v>
                </c:pt>
                <c:pt idx="232">
                  <c:v>0.71</c:v>
                </c:pt>
                <c:pt idx="233">
                  <c:v>0.77</c:v>
                </c:pt>
                <c:pt idx="234">
                  <c:v>0.71</c:v>
                </c:pt>
                <c:pt idx="235">
                  <c:v>0.78</c:v>
                </c:pt>
                <c:pt idx="236">
                  <c:v>0.74</c:v>
                </c:pt>
                <c:pt idx="237">
                  <c:v>0.79</c:v>
                </c:pt>
                <c:pt idx="238">
                  <c:v>0.74</c:v>
                </c:pt>
                <c:pt idx="239">
                  <c:v>0.77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862-46E2-99BA-DE72AF4FBE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99725440"/>
        <c:axId val="299732096"/>
      </c:barChart>
      <c:lineChart>
        <c:grouping val="standard"/>
        <c:varyColors val="0"/>
        <c:ser>
          <c:idx val="0"/>
          <c:order val="0"/>
          <c:tx>
            <c:strRef>
              <c:f>'UPS1-4'!$E$34</c:f>
              <c:strCache>
                <c:ptCount val="1"/>
                <c:pt idx="0">
                  <c:v>전압(V)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'UPS1-4'!$E$35:$E$274</c:f>
              <c:numCache>
                <c:formatCode>0.00_);[Red]\(0.00\)</c:formatCode>
                <c:ptCount val="240"/>
                <c:pt idx="0">
                  <c:v>2.21</c:v>
                </c:pt>
                <c:pt idx="1">
                  <c:v>2.2000000000000002</c:v>
                </c:pt>
                <c:pt idx="2">
                  <c:v>2.2000000000000002</c:v>
                </c:pt>
                <c:pt idx="3">
                  <c:v>2.2000000000000002</c:v>
                </c:pt>
                <c:pt idx="4">
                  <c:v>2.21</c:v>
                </c:pt>
                <c:pt idx="5">
                  <c:v>2.21</c:v>
                </c:pt>
                <c:pt idx="6">
                  <c:v>2.21</c:v>
                </c:pt>
                <c:pt idx="7">
                  <c:v>2.21</c:v>
                </c:pt>
                <c:pt idx="8">
                  <c:v>2.2000000000000002</c:v>
                </c:pt>
                <c:pt idx="9">
                  <c:v>2.21</c:v>
                </c:pt>
                <c:pt idx="10">
                  <c:v>2.2000000000000002</c:v>
                </c:pt>
                <c:pt idx="11">
                  <c:v>2.2000000000000002</c:v>
                </c:pt>
                <c:pt idx="12">
                  <c:v>2.2000000000000002</c:v>
                </c:pt>
                <c:pt idx="13">
                  <c:v>2.2000000000000002</c:v>
                </c:pt>
                <c:pt idx="14">
                  <c:v>2.2000000000000002</c:v>
                </c:pt>
                <c:pt idx="15">
                  <c:v>2.21</c:v>
                </c:pt>
                <c:pt idx="16">
                  <c:v>2.2000000000000002</c:v>
                </c:pt>
                <c:pt idx="17">
                  <c:v>2.2000000000000002</c:v>
                </c:pt>
                <c:pt idx="18">
                  <c:v>2.21</c:v>
                </c:pt>
                <c:pt idx="19">
                  <c:v>2.2000000000000002</c:v>
                </c:pt>
                <c:pt idx="20">
                  <c:v>2.2000000000000002</c:v>
                </c:pt>
                <c:pt idx="21">
                  <c:v>2.2000000000000002</c:v>
                </c:pt>
                <c:pt idx="22">
                  <c:v>2.21</c:v>
                </c:pt>
                <c:pt idx="23">
                  <c:v>2.21</c:v>
                </c:pt>
                <c:pt idx="24">
                  <c:v>2.19</c:v>
                </c:pt>
                <c:pt idx="25">
                  <c:v>2.2000000000000002</c:v>
                </c:pt>
                <c:pt idx="26">
                  <c:v>2.2000000000000002</c:v>
                </c:pt>
                <c:pt idx="27">
                  <c:v>2.21</c:v>
                </c:pt>
                <c:pt idx="28">
                  <c:v>2.21</c:v>
                </c:pt>
                <c:pt idx="29">
                  <c:v>2.21</c:v>
                </c:pt>
                <c:pt idx="30">
                  <c:v>2.21</c:v>
                </c:pt>
                <c:pt idx="31">
                  <c:v>2.21</c:v>
                </c:pt>
                <c:pt idx="32">
                  <c:v>2.21</c:v>
                </c:pt>
                <c:pt idx="33">
                  <c:v>2.21</c:v>
                </c:pt>
                <c:pt idx="34">
                  <c:v>2.21</c:v>
                </c:pt>
                <c:pt idx="35">
                  <c:v>2.21</c:v>
                </c:pt>
                <c:pt idx="36">
                  <c:v>2.21</c:v>
                </c:pt>
                <c:pt idx="37">
                  <c:v>2.21</c:v>
                </c:pt>
                <c:pt idx="38">
                  <c:v>2.21</c:v>
                </c:pt>
                <c:pt idx="39">
                  <c:v>2.21</c:v>
                </c:pt>
                <c:pt idx="40">
                  <c:v>2.21</c:v>
                </c:pt>
                <c:pt idx="41">
                  <c:v>2.21</c:v>
                </c:pt>
                <c:pt idx="42">
                  <c:v>2.21</c:v>
                </c:pt>
                <c:pt idx="43">
                  <c:v>2.21</c:v>
                </c:pt>
                <c:pt idx="44">
                  <c:v>2.2000000000000002</c:v>
                </c:pt>
                <c:pt idx="45">
                  <c:v>2.21</c:v>
                </c:pt>
                <c:pt idx="46">
                  <c:v>2.2000000000000002</c:v>
                </c:pt>
                <c:pt idx="47">
                  <c:v>2.2000000000000002</c:v>
                </c:pt>
                <c:pt idx="48">
                  <c:v>2.2000000000000002</c:v>
                </c:pt>
                <c:pt idx="49">
                  <c:v>2.2000000000000002</c:v>
                </c:pt>
                <c:pt idx="50">
                  <c:v>2.21</c:v>
                </c:pt>
                <c:pt idx="51">
                  <c:v>2.2000000000000002</c:v>
                </c:pt>
                <c:pt idx="52">
                  <c:v>2.2000000000000002</c:v>
                </c:pt>
                <c:pt idx="53">
                  <c:v>2.21</c:v>
                </c:pt>
                <c:pt idx="54">
                  <c:v>2.21</c:v>
                </c:pt>
                <c:pt idx="55">
                  <c:v>2.21</c:v>
                </c:pt>
                <c:pt idx="56">
                  <c:v>2.21</c:v>
                </c:pt>
                <c:pt idx="57">
                  <c:v>2.2000000000000002</c:v>
                </c:pt>
                <c:pt idx="58">
                  <c:v>2.2000000000000002</c:v>
                </c:pt>
                <c:pt idx="59">
                  <c:v>2.2000000000000002</c:v>
                </c:pt>
                <c:pt idx="60">
                  <c:v>2.21</c:v>
                </c:pt>
                <c:pt idx="61">
                  <c:v>2.2000000000000002</c:v>
                </c:pt>
                <c:pt idx="62">
                  <c:v>2.21</c:v>
                </c:pt>
                <c:pt idx="63">
                  <c:v>2.2000000000000002</c:v>
                </c:pt>
                <c:pt idx="64">
                  <c:v>2.2000000000000002</c:v>
                </c:pt>
                <c:pt idx="65">
                  <c:v>2.2000000000000002</c:v>
                </c:pt>
                <c:pt idx="66">
                  <c:v>2.2000000000000002</c:v>
                </c:pt>
                <c:pt idx="67">
                  <c:v>2.21</c:v>
                </c:pt>
                <c:pt idx="68">
                  <c:v>2.21</c:v>
                </c:pt>
                <c:pt idx="69">
                  <c:v>2.2000000000000002</c:v>
                </c:pt>
                <c:pt idx="70">
                  <c:v>2.2000000000000002</c:v>
                </c:pt>
                <c:pt idx="71">
                  <c:v>2.21</c:v>
                </c:pt>
                <c:pt idx="72">
                  <c:v>2.21</c:v>
                </c:pt>
                <c:pt idx="73">
                  <c:v>2.21</c:v>
                </c:pt>
                <c:pt idx="74">
                  <c:v>2.21</c:v>
                </c:pt>
                <c:pt idx="75">
                  <c:v>2.2000000000000002</c:v>
                </c:pt>
                <c:pt idx="76">
                  <c:v>2.2000000000000002</c:v>
                </c:pt>
                <c:pt idx="77">
                  <c:v>2.21</c:v>
                </c:pt>
                <c:pt idx="78">
                  <c:v>2.21</c:v>
                </c:pt>
                <c:pt idx="79">
                  <c:v>2.21</c:v>
                </c:pt>
                <c:pt idx="80">
                  <c:v>2.21</c:v>
                </c:pt>
                <c:pt idx="81">
                  <c:v>2.2000000000000002</c:v>
                </c:pt>
                <c:pt idx="82">
                  <c:v>2.21</c:v>
                </c:pt>
                <c:pt idx="83">
                  <c:v>2.21</c:v>
                </c:pt>
                <c:pt idx="84">
                  <c:v>2.2000000000000002</c:v>
                </c:pt>
                <c:pt idx="85">
                  <c:v>2.2000000000000002</c:v>
                </c:pt>
                <c:pt idx="86">
                  <c:v>2.2000000000000002</c:v>
                </c:pt>
                <c:pt idx="87">
                  <c:v>2.21</c:v>
                </c:pt>
                <c:pt idx="88">
                  <c:v>2.2000000000000002</c:v>
                </c:pt>
                <c:pt idx="89">
                  <c:v>2.2000000000000002</c:v>
                </c:pt>
                <c:pt idx="90">
                  <c:v>2.21</c:v>
                </c:pt>
                <c:pt idx="91">
                  <c:v>2.2000000000000002</c:v>
                </c:pt>
                <c:pt idx="92">
                  <c:v>2.2000000000000002</c:v>
                </c:pt>
                <c:pt idx="93">
                  <c:v>2.2000000000000002</c:v>
                </c:pt>
                <c:pt idx="94">
                  <c:v>2.2000000000000002</c:v>
                </c:pt>
                <c:pt idx="95">
                  <c:v>2.2000000000000002</c:v>
                </c:pt>
                <c:pt idx="96">
                  <c:v>2.21</c:v>
                </c:pt>
                <c:pt idx="97">
                  <c:v>2.21</c:v>
                </c:pt>
                <c:pt idx="98">
                  <c:v>2.2000000000000002</c:v>
                </c:pt>
                <c:pt idx="99">
                  <c:v>2.21</c:v>
                </c:pt>
                <c:pt idx="100">
                  <c:v>2.21</c:v>
                </c:pt>
                <c:pt idx="101">
                  <c:v>2.2000000000000002</c:v>
                </c:pt>
                <c:pt idx="102">
                  <c:v>2.2000000000000002</c:v>
                </c:pt>
                <c:pt idx="103">
                  <c:v>2.21</c:v>
                </c:pt>
                <c:pt idx="104">
                  <c:v>2.21</c:v>
                </c:pt>
                <c:pt idx="105">
                  <c:v>2.2000000000000002</c:v>
                </c:pt>
                <c:pt idx="106">
                  <c:v>2.21</c:v>
                </c:pt>
                <c:pt idx="107">
                  <c:v>2.2000000000000002</c:v>
                </c:pt>
                <c:pt idx="108">
                  <c:v>2.2000000000000002</c:v>
                </c:pt>
                <c:pt idx="109">
                  <c:v>2.2000000000000002</c:v>
                </c:pt>
                <c:pt idx="110">
                  <c:v>2.2000000000000002</c:v>
                </c:pt>
                <c:pt idx="111">
                  <c:v>2.2000000000000002</c:v>
                </c:pt>
                <c:pt idx="112">
                  <c:v>2.2000000000000002</c:v>
                </c:pt>
                <c:pt idx="113">
                  <c:v>2.2000000000000002</c:v>
                </c:pt>
                <c:pt idx="114">
                  <c:v>2.2000000000000002</c:v>
                </c:pt>
                <c:pt idx="115">
                  <c:v>2.2000000000000002</c:v>
                </c:pt>
                <c:pt idx="116">
                  <c:v>2.2000000000000002</c:v>
                </c:pt>
                <c:pt idx="117">
                  <c:v>2.21</c:v>
                </c:pt>
                <c:pt idx="118">
                  <c:v>2.21</c:v>
                </c:pt>
                <c:pt idx="119">
                  <c:v>2.21</c:v>
                </c:pt>
                <c:pt idx="120">
                  <c:v>2.21</c:v>
                </c:pt>
                <c:pt idx="121">
                  <c:v>2.21</c:v>
                </c:pt>
                <c:pt idx="122">
                  <c:v>2.21</c:v>
                </c:pt>
                <c:pt idx="123">
                  <c:v>2.21</c:v>
                </c:pt>
                <c:pt idx="124">
                  <c:v>2.2000000000000002</c:v>
                </c:pt>
                <c:pt idx="125">
                  <c:v>2.21</c:v>
                </c:pt>
                <c:pt idx="126">
                  <c:v>2.21</c:v>
                </c:pt>
                <c:pt idx="127">
                  <c:v>2.21</c:v>
                </c:pt>
                <c:pt idx="128">
                  <c:v>2.21</c:v>
                </c:pt>
                <c:pt idx="129">
                  <c:v>2.21</c:v>
                </c:pt>
                <c:pt idx="130">
                  <c:v>2.2000000000000002</c:v>
                </c:pt>
                <c:pt idx="131">
                  <c:v>2.21</c:v>
                </c:pt>
                <c:pt idx="132">
                  <c:v>2.2000000000000002</c:v>
                </c:pt>
                <c:pt idx="133">
                  <c:v>2.21</c:v>
                </c:pt>
                <c:pt idx="134">
                  <c:v>2.21</c:v>
                </c:pt>
                <c:pt idx="135">
                  <c:v>2.2000000000000002</c:v>
                </c:pt>
                <c:pt idx="136">
                  <c:v>2.21</c:v>
                </c:pt>
                <c:pt idx="137">
                  <c:v>2.21</c:v>
                </c:pt>
                <c:pt idx="138">
                  <c:v>2.21</c:v>
                </c:pt>
                <c:pt idx="139">
                  <c:v>2.21</c:v>
                </c:pt>
                <c:pt idx="140">
                  <c:v>2.21</c:v>
                </c:pt>
                <c:pt idx="141">
                  <c:v>2.21</c:v>
                </c:pt>
                <c:pt idx="142">
                  <c:v>2.21</c:v>
                </c:pt>
                <c:pt idx="143">
                  <c:v>2.21</c:v>
                </c:pt>
                <c:pt idx="144">
                  <c:v>2.21</c:v>
                </c:pt>
                <c:pt idx="145">
                  <c:v>2.21</c:v>
                </c:pt>
                <c:pt idx="146">
                  <c:v>2.21</c:v>
                </c:pt>
                <c:pt idx="147">
                  <c:v>2.21</c:v>
                </c:pt>
                <c:pt idx="148">
                  <c:v>2.21</c:v>
                </c:pt>
                <c:pt idx="149">
                  <c:v>2.21</c:v>
                </c:pt>
                <c:pt idx="150">
                  <c:v>2.2000000000000002</c:v>
                </c:pt>
                <c:pt idx="151">
                  <c:v>2.21</c:v>
                </c:pt>
                <c:pt idx="152">
                  <c:v>2.2000000000000002</c:v>
                </c:pt>
                <c:pt idx="153">
                  <c:v>2.2000000000000002</c:v>
                </c:pt>
                <c:pt idx="154">
                  <c:v>2.21</c:v>
                </c:pt>
                <c:pt idx="155">
                  <c:v>2.21</c:v>
                </c:pt>
                <c:pt idx="156">
                  <c:v>2.21</c:v>
                </c:pt>
                <c:pt idx="157">
                  <c:v>2.21</c:v>
                </c:pt>
                <c:pt idx="158">
                  <c:v>2.2000000000000002</c:v>
                </c:pt>
                <c:pt idx="159">
                  <c:v>2.21</c:v>
                </c:pt>
                <c:pt idx="160">
                  <c:v>2.21</c:v>
                </c:pt>
                <c:pt idx="161">
                  <c:v>2.21</c:v>
                </c:pt>
                <c:pt idx="162">
                  <c:v>2.21</c:v>
                </c:pt>
                <c:pt idx="163">
                  <c:v>2.21</c:v>
                </c:pt>
                <c:pt idx="164">
                  <c:v>2.21</c:v>
                </c:pt>
                <c:pt idx="165">
                  <c:v>2.21</c:v>
                </c:pt>
                <c:pt idx="166">
                  <c:v>2.21</c:v>
                </c:pt>
                <c:pt idx="167">
                  <c:v>2.21</c:v>
                </c:pt>
                <c:pt idx="168">
                  <c:v>2.2000000000000002</c:v>
                </c:pt>
                <c:pt idx="169">
                  <c:v>2.2000000000000002</c:v>
                </c:pt>
                <c:pt idx="170">
                  <c:v>2.2000000000000002</c:v>
                </c:pt>
                <c:pt idx="171">
                  <c:v>2.2000000000000002</c:v>
                </c:pt>
                <c:pt idx="172">
                  <c:v>2.2000000000000002</c:v>
                </c:pt>
                <c:pt idx="173">
                  <c:v>2.2000000000000002</c:v>
                </c:pt>
                <c:pt idx="174">
                  <c:v>2.2000000000000002</c:v>
                </c:pt>
                <c:pt idx="175">
                  <c:v>2.2000000000000002</c:v>
                </c:pt>
                <c:pt idx="176">
                  <c:v>2.21</c:v>
                </c:pt>
                <c:pt idx="177">
                  <c:v>2.2000000000000002</c:v>
                </c:pt>
                <c:pt idx="178">
                  <c:v>2.2000000000000002</c:v>
                </c:pt>
                <c:pt idx="179">
                  <c:v>2.2000000000000002</c:v>
                </c:pt>
                <c:pt idx="180">
                  <c:v>2.2000000000000002</c:v>
                </c:pt>
                <c:pt idx="181">
                  <c:v>2.2000000000000002</c:v>
                </c:pt>
                <c:pt idx="182">
                  <c:v>2.2000000000000002</c:v>
                </c:pt>
                <c:pt idx="183">
                  <c:v>2.21</c:v>
                </c:pt>
                <c:pt idx="184">
                  <c:v>2.2000000000000002</c:v>
                </c:pt>
                <c:pt idx="185">
                  <c:v>2.2000000000000002</c:v>
                </c:pt>
                <c:pt idx="186">
                  <c:v>2.2000000000000002</c:v>
                </c:pt>
                <c:pt idx="187">
                  <c:v>2.19</c:v>
                </c:pt>
                <c:pt idx="188">
                  <c:v>2.2000000000000002</c:v>
                </c:pt>
                <c:pt idx="189">
                  <c:v>2.2000000000000002</c:v>
                </c:pt>
                <c:pt idx="190">
                  <c:v>2.2000000000000002</c:v>
                </c:pt>
                <c:pt idx="191">
                  <c:v>2.2000000000000002</c:v>
                </c:pt>
                <c:pt idx="192">
                  <c:v>2.19</c:v>
                </c:pt>
                <c:pt idx="193">
                  <c:v>2.2000000000000002</c:v>
                </c:pt>
                <c:pt idx="194">
                  <c:v>2.19</c:v>
                </c:pt>
                <c:pt idx="195">
                  <c:v>2.2000000000000002</c:v>
                </c:pt>
                <c:pt idx="196">
                  <c:v>2.2000000000000002</c:v>
                </c:pt>
                <c:pt idx="197">
                  <c:v>2.2000000000000002</c:v>
                </c:pt>
                <c:pt idx="198">
                  <c:v>2.2000000000000002</c:v>
                </c:pt>
                <c:pt idx="199">
                  <c:v>2.21</c:v>
                </c:pt>
                <c:pt idx="200">
                  <c:v>2.21</c:v>
                </c:pt>
                <c:pt idx="201">
                  <c:v>2.21</c:v>
                </c:pt>
                <c:pt idx="202">
                  <c:v>2.21</c:v>
                </c:pt>
                <c:pt idx="203">
                  <c:v>2.2000000000000002</c:v>
                </c:pt>
                <c:pt idx="204">
                  <c:v>2.2000000000000002</c:v>
                </c:pt>
                <c:pt idx="205">
                  <c:v>2.2000000000000002</c:v>
                </c:pt>
                <c:pt idx="206">
                  <c:v>2.2000000000000002</c:v>
                </c:pt>
                <c:pt idx="207">
                  <c:v>2.2000000000000002</c:v>
                </c:pt>
                <c:pt idx="208">
                  <c:v>2.2200000000000002</c:v>
                </c:pt>
                <c:pt idx="209">
                  <c:v>2.2000000000000002</c:v>
                </c:pt>
                <c:pt idx="210">
                  <c:v>2.2000000000000002</c:v>
                </c:pt>
                <c:pt idx="211">
                  <c:v>2.2000000000000002</c:v>
                </c:pt>
                <c:pt idx="212">
                  <c:v>2.2000000000000002</c:v>
                </c:pt>
                <c:pt idx="213">
                  <c:v>2.2000000000000002</c:v>
                </c:pt>
                <c:pt idx="214">
                  <c:v>2.2000000000000002</c:v>
                </c:pt>
                <c:pt idx="215">
                  <c:v>2.2000000000000002</c:v>
                </c:pt>
                <c:pt idx="216">
                  <c:v>2.2000000000000002</c:v>
                </c:pt>
                <c:pt idx="217">
                  <c:v>2.2000000000000002</c:v>
                </c:pt>
                <c:pt idx="218">
                  <c:v>2.21</c:v>
                </c:pt>
                <c:pt idx="219">
                  <c:v>2.2000000000000002</c:v>
                </c:pt>
                <c:pt idx="220">
                  <c:v>2.2000000000000002</c:v>
                </c:pt>
                <c:pt idx="221">
                  <c:v>2.2000000000000002</c:v>
                </c:pt>
                <c:pt idx="222">
                  <c:v>2.2000000000000002</c:v>
                </c:pt>
                <c:pt idx="223">
                  <c:v>2.2000000000000002</c:v>
                </c:pt>
                <c:pt idx="224">
                  <c:v>2.19</c:v>
                </c:pt>
                <c:pt idx="225">
                  <c:v>2.19</c:v>
                </c:pt>
                <c:pt idx="226">
                  <c:v>2.19</c:v>
                </c:pt>
                <c:pt idx="227">
                  <c:v>2.2000000000000002</c:v>
                </c:pt>
                <c:pt idx="228">
                  <c:v>2.2000000000000002</c:v>
                </c:pt>
                <c:pt idx="229">
                  <c:v>2.2000000000000002</c:v>
                </c:pt>
                <c:pt idx="230">
                  <c:v>2.21</c:v>
                </c:pt>
                <c:pt idx="231">
                  <c:v>2.2000000000000002</c:v>
                </c:pt>
                <c:pt idx="232">
                  <c:v>2.21</c:v>
                </c:pt>
                <c:pt idx="233">
                  <c:v>2.2000000000000002</c:v>
                </c:pt>
                <c:pt idx="234">
                  <c:v>2.21</c:v>
                </c:pt>
                <c:pt idx="235">
                  <c:v>2.2000000000000002</c:v>
                </c:pt>
                <c:pt idx="236">
                  <c:v>2.21</c:v>
                </c:pt>
                <c:pt idx="237">
                  <c:v>2.2000000000000002</c:v>
                </c:pt>
                <c:pt idx="238">
                  <c:v>2.21</c:v>
                </c:pt>
                <c:pt idx="239">
                  <c:v>2.21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862-46E2-99BA-DE72AF4FBE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9750400"/>
        <c:axId val="299753312"/>
      </c:lineChart>
      <c:lineChart>
        <c:grouping val="standard"/>
        <c:varyColors val="0"/>
        <c:ser>
          <c:idx val="2"/>
          <c:order val="2"/>
          <c:tx>
            <c:strRef>
              <c:f>'UPS1-4'!$I$34</c:f>
              <c:strCache>
                <c:ptCount val="1"/>
                <c:pt idx="0">
                  <c:v>평균값(mΩ)</c:v>
                </c:pt>
              </c:strCache>
            </c:strRef>
          </c:tx>
          <c:spPr>
            <a:ln w="28575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none"/>
          </c:marker>
          <c:val>
            <c:numRef>
              <c:f>'UPS1-4'!$I$35:$I$274</c:f>
              <c:numCache>
                <c:formatCode>0.00_);[Red]\(0.00\)</c:formatCode>
                <c:ptCount val="240"/>
                <c:pt idx="0">
                  <c:v>0.73187500000000016</c:v>
                </c:pt>
                <c:pt idx="1">
                  <c:v>0.73187500000000016</c:v>
                </c:pt>
                <c:pt idx="2">
                  <c:v>0.73187500000000016</c:v>
                </c:pt>
                <c:pt idx="3">
                  <c:v>0.73187500000000016</c:v>
                </c:pt>
                <c:pt idx="4">
                  <c:v>0.73187500000000016</c:v>
                </c:pt>
                <c:pt idx="5">
                  <c:v>0.73187500000000016</c:v>
                </c:pt>
                <c:pt idx="6">
                  <c:v>0.73187500000000016</c:v>
                </c:pt>
                <c:pt idx="7">
                  <c:v>0.73187500000000016</c:v>
                </c:pt>
                <c:pt idx="8">
                  <c:v>0.73187500000000016</c:v>
                </c:pt>
                <c:pt idx="9">
                  <c:v>0.73187500000000016</c:v>
                </c:pt>
                <c:pt idx="10">
                  <c:v>0.73187500000000016</c:v>
                </c:pt>
                <c:pt idx="11">
                  <c:v>0.73187500000000016</c:v>
                </c:pt>
                <c:pt idx="12">
                  <c:v>0.73187500000000016</c:v>
                </c:pt>
                <c:pt idx="13">
                  <c:v>0.73187500000000016</c:v>
                </c:pt>
                <c:pt idx="14">
                  <c:v>0.73187500000000016</c:v>
                </c:pt>
                <c:pt idx="15">
                  <c:v>0.73187500000000016</c:v>
                </c:pt>
                <c:pt idx="16">
                  <c:v>0.73187500000000016</c:v>
                </c:pt>
                <c:pt idx="17">
                  <c:v>0.73187500000000016</c:v>
                </c:pt>
                <c:pt idx="18">
                  <c:v>0.73187500000000016</c:v>
                </c:pt>
                <c:pt idx="19">
                  <c:v>0.73187500000000016</c:v>
                </c:pt>
                <c:pt idx="20">
                  <c:v>0.73187500000000016</c:v>
                </c:pt>
                <c:pt idx="21">
                  <c:v>0.73187500000000016</c:v>
                </c:pt>
                <c:pt idx="22">
                  <c:v>0.73187500000000016</c:v>
                </c:pt>
                <c:pt idx="23">
                  <c:v>0.73187500000000016</c:v>
                </c:pt>
                <c:pt idx="24">
                  <c:v>0.73187500000000016</c:v>
                </c:pt>
                <c:pt idx="25">
                  <c:v>0.73187500000000016</c:v>
                </c:pt>
                <c:pt idx="26">
                  <c:v>0.73187500000000016</c:v>
                </c:pt>
                <c:pt idx="27">
                  <c:v>0.73187500000000016</c:v>
                </c:pt>
                <c:pt idx="28">
                  <c:v>0.73187500000000016</c:v>
                </c:pt>
                <c:pt idx="29">
                  <c:v>0.73187500000000016</c:v>
                </c:pt>
                <c:pt idx="30">
                  <c:v>0.73187500000000016</c:v>
                </c:pt>
                <c:pt idx="31">
                  <c:v>0.73187500000000016</c:v>
                </c:pt>
                <c:pt idx="32">
                  <c:v>0.73187500000000016</c:v>
                </c:pt>
                <c:pt idx="33">
                  <c:v>0.73187500000000016</c:v>
                </c:pt>
                <c:pt idx="34">
                  <c:v>0.73187500000000016</c:v>
                </c:pt>
                <c:pt idx="35">
                  <c:v>0.73187500000000016</c:v>
                </c:pt>
                <c:pt idx="36">
                  <c:v>0.73187500000000016</c:v>
                </c:pt>
                <c:pt idx="37">
                  <c:v>0.73187500000000016</c:v>
                </c:pt>
                <c:pt idx="38">
                  <c:v>0.73187500000000016</c:v>
                </c:pt>
                <c:pt idx="39">
                  <c:v>0.73187500000000016</c:v>
                </c:pt>
                <c:pt idx="40">
                  <c:v>0.73187500000000016</c:v>
                </c:pt>
                <c:pt idx="41">
                  <c:v>0.73187500000000016</c:v>
                </c:pt>
                <c:pt idx="42">
                  <c:v>0.73187500000000016</c:v>
                </c:pt>
                <c:pt idx="43">
                  <c:v>0.73187500000000016</c:v>
                </c:pt>
                <c:pt idx="44">
                  <c:v>0.73187500000000016</c:v>
                </c:pt>
                <c:pt idx="45">
                  <c:v>0.73187500000000016</c:v>
                </c:pt>
                <c:pt idx="46">
                  <c:v>0.73187500000000016</c:v>
                </c:pt>
                <c:pt idx="47">
                  <c:v>0.73187500000000016</c:v>
                </c:pt>
                <c:pt idx="48">
                  <c:v>0.73187500000000016</c:v>
                </c:pt>
                <c:pt idx="49">
                  <c:v>0.73187500000000016</c:v>
                </c:pt>
                <c:pt idx="50">
                  <c:v>0.73187500000000016</c:v>
                </c:pt>
                <c:pt idx="51">
                  <c:v>0.73187500000000016</c:v>
                </c:pt>
                <c:pt idx="52">
                  <c:v>0.73187500000000016</c:v>
                </c:pt>
                <c:pt idx="53">
                  <c:v>0.73187500000000016</c:v>
                </c:pt>
                <c:pt idx="54">
                  <c:v>0.73187500000000016</c:v>
                </c:pt>
                <c:pt idx="55">
                  <c:v>0.73187500000000016</c:v>
                </c:pt>
                <c:pt idx="56">
                  <c:v>0.73187500000000016</c:v>
                </c:pt>
                <c:pt idx="57">
                  <c:v>0.73187500000000016</c:v>
                </c:pt>
                <c:pt idx="58">
                  <c:v>0.73187500000000016</c:v>
                </c:pt>
                <c:pt idx="59">
                  <c:v>0.73187500000000016</c:v>
                </c:pt>
                <c:pt idx="60">
                  <c:v>0.73187500000000016</c:v>
                </c:pt>
                <c:pt idx="61">
                  <c:v>0.73187500000000016</c:v>
                </c:pt>
                <c:pt idx="62">
                  <c:v>0.73187500000000016</c:v>
                </c:pt>
                <c:pt idx="63">
                  <c:v>0.73187500000000016</c:v>
                </c:pt>
                <c:pt idx="64">
                  <c:v>0.73187500000000016</c:v>
                </c:pt>
                <c:pt idx="65">
                  <c:v>0.73187500000000016</c:v>
                </c:pt>
                <c:pt idx="66">
                  <c:v>0.73187500000000016</c:v>
                </c:pt>
                <c:pt idx="67">
                  <c:v>0.73187500000000016</c:v>
                </c:pt>
                <c:pt idx="68">
                  <c:v>0.73187500000000016</c:v>
                </c:pt>
                <c:pt idx="69">
                  <c:v>0.73187500000000016</c:v>
                </c:pt>
                <c:pt idx="70">
                  <c:v>0.73187500000000016</c:v>
                </c:pt>
                <c:pt idx="71">
                  <c:v>0.73187500000000016</c:v>
                </c:pt>
                <c:pt idx="72">
                  <c:v>0.73187500000000016</c:v>
                </c:pt>
                <c:pt idx="73">
                  <c:v>0.73187500000000016</c:v>
                </c:pt>
                <c:pt idx="74">
                  <c:v>0.73187500000000016</c:v>
                </c:pt>
                <c:pt idx="75">
                  <c:v>0.73187500000000016</c:v>
                </c:pt>
                <c:pt idx="76">
                  <c:v>0.73187500000000016</c:v>
                </c:pt>
                <c:pt idx="77">
                  <c:v>0.73187500000000016</c:v>
                </c:pt>
                <c:pt idx="78">
                  <c:v>0.73187500000000016</c:v>
                </c:pt>
                <c:pt idx="79">
                  <c:v>0.73187500000000016</c:v>
                </c:pt>
                <c:pt idx="80">
                  <c:v>0.73187500000000016</c:v>
                </c:pt>
                <c:pt idx="81">
                  <c:v>0.73187500000000016</c:v>
                </c:pt>
                <c:pt idx="82">
                  <c:v>0.73187500000000016</c:v>
                </c:pt>
                <c:pt idx="83">
                  <c:v>0.73187500000000016</c:v>
                </c:pt>
                <c:pt idx="84">
                  <c:v>0.73187500000000016</c:v>
                </c:pt>
                <c:pt idx="85">
                  <c:v>0.73187500000000016</c:v>
                </c:pt>
                <c:pt idx="86">
                  <c:v>0.73187500000000016</c:v>
                </c:pt>
                <c:pt idx="87">
                  <c:v>0.73187500000000016</c:v>
                </c:pt>
                <c:pt idx="88">
                  <c:v>0.73187500000000016</c:v>
                </c:pt>
                <c:pt idx="89">
                  <c:v>0.73187500000000016</c:v>
                </c:pt>
                <c:pt idx="90">
                  <c:v>0.73187500000000016</c:v>
                </c:pt>
                <c:pt idx="91">
                  <c:v>0.73187500000000016</c:v>
                </c:pt>
                <c:pt idx="92">
                  <c:v>0.73187500000000016</c:v>
                </c:pt>
                <c:pt idx="93">
                  <c:v>0.73187500000000016</c:v>
                </c:pt>
                <c:pt idx="94">
                  <c:v>0.73187500000000016</c:v>
                </c:pt>
                <c:pt idx="95">
                  <c:v>0.73187500000000016</c:v>
                </c:pt>
                <c:pt idx="96">
                  <c:v>0.73187500000000016</c:v>
                </c:pt>
                <c:pt idx="97">
                  <c:v>0.73187500000000016</c:v>
                </c:pt>
                <c:pt idx="98">
                  <c:v>0.73187500000000016</c:v>
                </c:pt>
                <c:pt idx="99">
                  <c:v>0.73187500000000016</c:v>
                </c:pt>
                <c:pt idx="100">
                  <c:v>0.73187500000000016</c:v>
                </c:pt>
                <c:pt idx="101">
                  <c:v>0.73187500000000016</c:v>
                </c:pt>
                <c:pt idx="102">
                  <c:v>0.73187500000000016</c:v>
                </c:pt>
                <c:pt idx="103">
                  <c:v>0.73187500000000016</c:v>
                </c:pt>
                <c:pt idx="104">
                  <c:v>0.73187500000000016</c:v>
                </c:pt>
                <c:pt idx="105">
                  <c:v>0.73187500000000016</c:v>
                </c:pt>
                <c:pt idx="106">
                  <c:v>0.73187500000000016</c:v>
                </c:pt>
                <c:pt idx="107">
                  <c:v>0.73187500000000016</c:v>
                </c:pt>
                <c:pt idx="108">
                  <c:v>0.73187500000000016</c:v>
                </c:pt>
                <c:pt idx="109">
                  <c:v>0.73187500000000016</c:v>
                </c:pt>
                <c:pt idx="110">
                  <c:v>0.73187500000000016</c:v>
                </c:pt>
                <c:pt idx="111">
                  <c:v>0.73187500000000016</c:v>
                </c:pt>
                <c:pt idx="112">
                  <c:v>0.73187500000000016</c:v>
                </c:pt>
                <c:pt idx="113">
                  <c:v>0.73187500000000016</c:v>
                </c:pt>
                <c:pt idx="114">
                  <c:v>0.73187500000000016</c:v>
                </c:pt>
                <c:pt idx="115">
                  <c:v>0.73187500000000016</c:v>
                </c:pt>
                <c:pt idx="116">
                  <c:v>0.73187500000000016</c:v>
                </c:pt>
                <c:pt idx="117">
                  <c:v>0.73187500000000016</c:v>
                </c:pt>
                <c:pt idx="118">
                  <c:v>0.73187500000000016</c:v>
                </c:pt>
                <c:pt idx="119">
                  <c:v>0.73187500000000016</c:v>
                </c:pt>
                <c:pt idx="120">
                  <c:v>0.73187500000000016</c:v>
                </c:pt>
                <c:pt idx="121">
                  <c:v>0.73187500000000016</c:v>
                </c:pt>
                <c:pt idx="122">
                  <c:v>0.73187500000000016</c:v>
                </c:pt>
                <c:pt idx="123">
                  <c:v>0.73187500000000016</c:v>
                </c:pt>
                <c:pt idx="124">
                  <c:v>0.73187500000000016</c:v>
                </c:pt>
                <c:pt idx="125">
                  <c:v>0.73187500000000016</c:v>
                </c:pt>
                <c:pt idx="126">
                  <c:v>0.73187500000000016</c:v>
                </c:pt>
                <c:pt idx="127">
                  <c:v>0.73187500000000016</c:v>
                </c:pt>
                <c:pt idx="128">
                  <c:v>0.73187500000000016</c:v>
                </c:pt>
                <c:pt idx="129">
                  <c:v>0.73187500000000016</c:v>
                </c:pt>
                <c:pt idx="130">
                  <c:v>0.73187500000000016</c:v>
                </c:pt>
                <c:pt idx="131">
                  <c:v>0.73187500000000016</c:v>
                </c:pt>
                <c:pt idx="132">
                  <c:v>0.73187500000000016</c:v>
                </c:pt>
                <c:pt idx="133">
                  <c:v>0.73187500000000016</c:v>
                </c:pt>
                <c:pt idx="134">
                  <c:v>0.73187500000000016</c:v>
                </c:pt>
                <c:pt idx="135">
                  <c:v>0.73187500000000016</c:v>
                </c:pt>
                <c:pt idx="136">
                  <c:v>0.73187500000000016</c:v>
                </c:pt>
                <c:pt idx="137">
                  <c:v>0.73187500000000016</c:v>
                </c:pt>
                <c:pt idx="138">
                  <c:v>0.73187500000000016</c:v>
                </c:pt>
                <c:pt idx="139">
                  <c:v>0.73187500000000016</c:v>
                </c:pt>
                <c:pt idx="140">
                  <c:v>0.73187500000000016</c:v>
                </c:pt>
                <c:pt idx="141">
                  <c:v>0.73187500000000016</c:v>
                </c:pt>
                <c:pt idx="142">
                  <c:v>0.73187500000000016</c:v>
                </c:pt>
                <c:pt idx="143">
                  <c:v>0.73187500000000016</c:v>
                </c:pt>
                <c:pt idx="144">
                  <c:v>0.73187500000000016</c:v>
                </c:pt>
                <c:pt idx="145">
                  <c:v>0.73187500000000016</c:v>
                </c:pt>
                <c:pt idx="146">
                  <c:v>0.73187500000000016</c:v>
                </c:pt>
                <c:pt idx="147">
                  <c:v>0.73187500000000016</c:v>
                </c:pt>
                <c:pt idx="148">
                  <c:v>0.73187500000000016</c:v>
                </c:pt>
                <c:pt idx="149">
                  <c:v>0.73187500000000016</c:v>
                </c:pt>
                <c:pt idx="150">
                  <c:v>0.73187500000000016</c:v>
                </c:pt>
                <c:pt idx="151">
                  <c:v>0.73187500000000016</c:v>
                </c:pt>
                <c:pt idx="152">
                  <c:v>0.73187500000000016</c:v>
                </c:pt>
                <c:pt idx="153">
                  <c:v>0.73187500000000016</c:v>
                </c:pt>
                <c:pt idx="154">
                  <c:v>0.73187500000000016</c:v>
                </c:pt>
                <c:pt idx="155">
                  <c:v>0.73187500000000016</c:v>
                </c:pt>
                <c:pt idx="156">
                  <c:v>0.73187500000000016</c:v>
                </c:pt>
                <c:pt idx="157">
                  <c:v>0.73187500000000016</c:v>
                </c:pt>
                <c:pt idx="158">
                  <c:v>0.73187500000000016</c:v>
                </c:pt>
                <c:pt idx="159">
                  <c:v>0.73187500000000016</c:v>
                </c:pt>
                <c:pt idx="160">
                  <c:v>0.73187500000000016</c:v>
                </c:pt>
                <c:pt idx="161">
                  <c:v>0.73187500000000016</c:v>
                </c:pt>
                <c:pt idx="162">
                  <c:v>0.73187500000000016</c:v>
                </c:pt>
                <c:pt idx="163">
                  <c:v>0.73187500000000016</c:v>
                </c:pt>
                <c:pt idx="164">
                  <c:v>0.73187500000000016</c:v>
                </c:pt>
                <c:pt idx="165">
                  <c:v>0.73187500000000016</c:v>
                </c:pt>
                <c:pt idx="166">
                  <c:v>0.73187500000000016</c:v>
                </c:pt>
                <c:pt idx="167">
                  <c:v>0.73187500000000016</c:v>
                </c:pt>
                <c:pt idx="168">
                  <c:v>0.73187500000000016</c:v>
                </c:pt>
                <c:pt idx="169">
                  <c:v>0.73187500000000016</c:v>
                </c:pt>
                <c:pt idx="170">
                  <c:v>0.73187500000000016</c:v>
                </c:pt>
                <c:pt idx="171">
                  <c:v>0.73187500000000016</c:v>
                </c:pt>
                <c:pt idx="172">
                  <c:v>0.73187500000000016</c:v>
                </c:pt>
                <c:pt idx="173">
                  <c:v>0.73187500000000016</c:v>
                </c:pt>
                <c:pt idx="174">
                  <c:v>0.73187500000000016</c:v>
                </c:pt>
                <c:pt idx="175">
                  <c:v>0.73187500000000016</c:v>
                </c:pt>
                <c:pt idx="176">
                  <c:v>0.73187500000000016</c:v>
                </c:pt>
                <c:pt idx="177">
                  <c:v>0.73187500000000016</c:v>
                </c:pt>
                <c:pt idx="178">
                  <c:v>0.73187500000000016</c:v>
                </c:pt>
                <c:pt idx="179">
                  <c:v>0.73187500000000016</c:v>
                </c:pt>
                <c:pt idx="180">
                  <c:v>0.73187500000000016</c:v>
                </c:pt>
                <c:pt idx="181">
                  <c:v>0.73187500000000016</c:v>
                </c:pt>
                <c:pt idx="182">
                  <c:v>0.73187500000000016</c:v>
                </c:pt>
                <c:pt idx="183">
                  <c:v>0.73187500000000016</c:v>
                </c:pt>
                <c:pt idx="184">
                  <c:v>0.73187500000000016</c:v>
                </c:pt>
                <c:pt idx="185">
                  <c:v>0.73187500000000016</c:v>
                </c:pt>
                <c:pt idx="186">
                  <c:v>0.73187500000000016</c:v>
                </c:pt>
                <c:pt idx="187">
                  <c:v>0.73187500000000016</c:v>
                </c:pt>
                <c:pt idx="188">
                  <c:v>0.73187500000000016</c:v>
                </c:pt>
                <c:pt idx="189">
                  <c:v>0.73187500000000016</c:v>
                </c:pt>
                <c:pt idx="190">
                  <c:v>0.73187500000000016</c:v>
                </c:pt>
                <c:pt idx="191">
                  <c:v>0.73187500000000016</c:v>
                </c:pt>
                <c:pt idx="192">
                  <c:v>0.73187500000000016</c:v>
                </c:pt>
                <c:pt idx="193">
                  <c:v>0.73187500000000016</c:v>
                </c:pt>
                <c:pt idx="194">
                  <c:v>0.73187500000000016</c:v>
                </c:pt>
                <c:pt idx="195">
                  <c:v>0.73187500000000016</c:v>
                </c:pt>
                <c:pt idx="196">
                  <c:v>0.73187500000000016</c:v>
                </c:pt>
                <c:pt idx="197">
                  <c:v>0.73187500000000016</c:v>
                </c:pt>
                <c:pt idx="198">
                  <c:v>0.73187500000000016</c:v>
                </c:pt>
                <c:pt idx="199">
                  <c:v>0.73187500000000016</c:v>
                </c:pt>
                <c:pt idx="200">
                  <c:v>0.73187500000000016</c:v>
                </c:pt>
                <c:pt idx="201">
                  <c:v>0.73187500000000016</c:v>
                </c:pt>
                <c:pt idx="202">
                  <c:v>0.73187500000000016</c:v>
                </c:pt>
                <c:pt idx="203">
                  <c:v>0.73187500000000016</c:v>
                </c:pt>
                <c:pt idx="204">
                  <c:v>0.73187500000000016</c:v>
                </c:pt>
                <c:pt idx="205">
                  <c:v>0.73187500000000016</c:v>
                </c:pt>
                <c:pt idx="206">
                  <c:v>0.73187500000000016</c:v>
                </c:pt>
                <c:pt idx="207">
                  <c:v>0.73187500000000016</c:v>
                </c:pt>
                <c:pt idx="208">
                  <c:v>0.73187500000000016</c:v>
                </c:pt>
                <c:pt idx="209">
                  <c:v>0.73187500000000016</c:v>
                </c:pt>
                <c:pt idx="210">
                  <c:v>0.73187500000000016</c:v>
                </c:pt>
                <c:pt idx="211">
                  <c:v>0.73187500000000016</c:v>
                </c:pt>
                <c:pt idx="212">
                  <c:v>0.73187500000000016</c:v>
                </c:pt>
                <c:pt idx="213">
                  <c:v>0.73187500000000016</c:v>
                </c:pt>
                <c:pt idx="214">
                  <c:v>0.73187500000000016</c:v>
                </c:pt>
                <c:pt idx="215">
                  <c:v>0.73187500000000016</c:v>
                </c:pt>
                <c:pt idx="216">
                  <c:v>0.73187500000000016</c:v>
                </c:pt>
                <c:pt idx="217">
                  <c:v>0.73187500000000016</c:v>
                </c:pt>
                <c:pt idx="218">
                  <c:v>0.73187500000000016</c:v>
                </c:pt>
                <c:pt idx="219">
                  <c:v>0.73187500000000016</c:v>
                </c:pt>
                <c:pt idx="220">
                  <c:v>0.73187500000000016</c:v>
                </c:pt>
                <c:pt idx="221">
                  <c:v>0.73187500000000016</c:v>
                </c:pt>
                <c:pt idx="222">
                  <c:v>0.73187500000000016</c:v>
                </c:pt>
                <c:pt idx="223">
                  <c:v>0.73187500000000016</c:v>
                </c:pt>
                <c:pt idx="224">
                  <c:v>0.73187500000000016</c:v>
                </c:pt>
                <c:pt idx="225">
                  <c:v>0.73187500000000016</c:v>
                </c:pt>
                <c:pt idx="226">
                  <c:v>0.73187500000000016</c:v>
                </c:pt>
                <c:pt idx="227">
                  <c:v>0.73187500000000016</c:v>
                </c:pt>
                <c:pt idx="228">
                  <c:v>0.73187500000000016</c:v>
                </c:pt>
                <c:pt idx="229">
                  <c:v>0.73187500000000016</c:v>
                </c:pt>
                <c:pt idx="230">
                  <c:v>0.73187500000000016</c:v>
                </c:pt>
                <c:pt idx="231">
                  <c:v>0.73187500000000016</c:v>
                </c:pt>
                <c:pt idx="232">
                  <c:v>0.73187500000000016</c:v>
                </c:pt>
                <c:pt idx="233">
                  <c:v>0.73187500000000016</c:v>
                </c:pt>
                <c:pt idx="234">
                  <c:v>0.73187500000000016</c:v>
                </c:pt>
                <c:pt idx="235">
                  <c:v>0.73187500000000016</c:v>
                </c:pt>
                <c:pt idx="236">
                  <c:v>0.73187500000000016</c:v>
                </c:pt>
                <c:pt idx="237">
                  <c:v>0.73187500000000016</c:v>
                </c:pt>
                <c:pt idx="238">
                  <c:v>0.73187500000000016</c:v>
                </c:pt>
                <c:pt idx="239">
                  <c:v>0.73187500000000016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862-46E2-99BA-DE72AF4FBE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9725440"/>
        <c:axId val="299732096"/>
      </c:lineChart>
      <c:catAx>
        <c:axId val="29975040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9753312"/>
        <c:crosses val="autoZero"/>
        <c:auto val="1"/>
        <c:lblAlgn val="ctr"/>
        <c:lblOffset val="100"/>
        <c:noMultiLvlLbl val="0"/>
      </c:catAx>
      <c:valAx>
        <c:axId val="299753312"/>
        <c:scaling>
          <c:orientation val="minMax"/>
          <c:max val="4"/>
          <c:min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_);[Red]\(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9750400"/>
        <c:crosses val="autoZero"/>
        <c:crossBetween val="between"/>
      </c:valAx>
      <c:valAx>
        <c:axId val="299732096"/>
        <c:scaling>
          <c:orientation val="minMax"/>
          <c:max val="0.9"/>
          <c:min val="0.5"/>
        </c:scaling>
        <c:delete val="0"/>
        <c:axPos val="r"/>
        <c:numFmt formatCode="0.00_);[Red]\(0.0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9725440"/>
        <c:crosses val="max"/>
        <c:crossBetween val="between"/>
      </c:valAx>
      <c:catAx>
        <c:axId val="299725440"/>
        <c:scaling>
          <c:orientation val="minMax"/>
        </c:scaling>
        <c:delete val="1"/>
        <c:axPos val="b"/>
        <c:majorTickMark val="out"/>
        <c:minorTickMark val="none"/>
        <c:tickLblPos val="nextTo"/>
        <c:crossAx val="29973209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 b="1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UPS 1-5</a:t>
            </a:r>
            <a:endParaRPr lang="ko-K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'UPS1-5'!$F$34</c:f>
              <c:strCache>
                <c:ptCount val="1"/>
                <c:pt idx="0">
                  <c:v>내부저항(mΩ)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'UPS1-5'!$F$35:$F$274</c:f>
              <c:numCache>
                <c:formatCode>0.00_);[Red]\(0.00\)</c:formatCode>
                <c:ptCount val="240"/>
                <c:pt idx="0">
                  <c:v>0.63</c:v>
                </c:pt>
                <c:pt idx="1">
                  <c:v>0.66</c:v>
                </c:pt>
                <c:pt idx="2">
                  <c:v>0.61</c:v>
                </c:pt>
                <c:pt idx="3">
                  <c:v>0.68</c:v>
                </c:pt>
                <c:pt idx="4">
                  <c:v>0.69</c:v>
                </c:pt>
                <c:pt idx="5">
                  <c:v>0.64</c:v>
                </c:pt>
                <c:pt idx="6">
                  <c:v>0.61</c:v>
                </c:pt>
                <c:pt idx="7">
                  <c:v>0.65</c:v>
                </c:pt>
                <c:pt idx="8">
                  <c:v>0.7</c:v>
                </c:pt>
                <c:pt idx="9">
                  <c:v>0.63</c:v>
                </c:pt>
                <c:pt idx="10">
                  <c:v>0.64</c:v>
                </c:pt>
                <c:pt idx="11">
                  <c:v>0.63</c:v>
                </c:pt>
                <c:pt idx="12">
                  <c:v>0.65</c:v>
                </c:pt>
                <c:pt idx="13">
                  <c:v>0.64</c:v>
                </c:pt>
                <c:pt idx="14">
                  <c:v>0.65</c:v>
                </c:pt>
                <c:pt idx="15">
                  <c:v>0.65</c:v>
                </c:pt>
                <c:pt idx="16">
                  <c:v>0.75</c:v>
                </c:pt>
                <c:pt idx="17">
                  <c:v>0.64</c:v>
                </c:pt>
                <c:pt idx="18">
                  <c:v>0.56999999999999995</c:v>
                </c:pt>
                <c:pt idx="19">
                  <c:v>0.65</c:v>
                </c:pt>
                <c:pt idx="20">
                  <c:v>0.62</c:v>
                </c:pt>
                <c:pt idx="21">
                  <c:v>0.59</c:v>
                </c:pt>
                <c:pt idx="22">
                  <c:v>0.66</c:v>
                </c:pt>
                <c:pt idx="23">
                  <c:v>0.61</c:v>
                </c:pt>
                <c:pt idx="24">
                  <c:v>0.67</c:v>
                </c:pt>
                <c:pt idx="25">
                  <c:v>0.64</c:v>
                </c:pt>
                <c:pt idx="26">
                  <c:v>0.59</c:v>
                </c:pt>
                <c:pt idx="27">
                  <c:v>0.72</c:v>
                </c:pt>
                <c:pt idx="28">
                  <c:v>0.63</c:v>
                </c:pt>
                <c:pt idx="29">
                  <c:v>0.62</c:v>
                </c:pt>
                <c:pt idx="30">
                  <c:v>0.65</c:v>
                </c:pt>
                <c:pt idx="31">
                  <c:v>0.66</c:v>
                </c:pt>
                <c:pt idx="32">
                  <c:v>0.65</c:v>
                </c:pt>
                <c:pt idx="33">
                  <c:v>0.63</c:v>
                </c:pt>
                <c:pt idx="34">
                  <c:v>0.64</c:v>
                </c:pt>
                <c:pt idx="35">
                  <c:v>0.68</c:v>
                </c:pt>
                <c:pt idx="36">
                  <c:v>0.64</c:v>
                </c:pt>
                <c:pt idx="37">
                  <c:v>0.6</c:v>
                </c:pt>
                <c:pt idx="38">
                  <c:v>0.62</c:v>
                </c:pt>
                <c:pt idx="39">
                  <c:v>0.6</c:v>
                </c:pt>
                <c:pt idx="40">
                  <c:v>0.67</c:v>
                </c:pt>
                <c:pt idx="41">
                  <c:v>0.72</c:v>
                </c:pt>
                <c:pt idx="42">
                  <c:v>0.63</c:v>
                </c:pt>
                <c:pt idx="43">
                  <c:v>0.64</c:v>
                </c:pt>
                <c:pt idx="44">
                  <c:v>0.67</c:v>
                </c:pt>
                <c:pt idx="45">
                  <c:v>0.68</c:v>
                </c:pt>
                <c:pt idx="46">
                  <c:v>0.67</c:v>
                </c:pt>
                <c:pt idx="47">
                  <c:v>0.61</c:v>
                </c:pt>
                <c:pt idx="48">
                  <c:v>0.64</c:v>
                </c:pt>
                <c:pt idx="49">
                  <c:v>0.64</c:v>
                </c:pt>
                <c:pt idx="50">
                  <c:v>0.64</c:v>
                </c:pt>
                <c:pt idx="51">
                  <c:v>0.68</c:v>
                </c:pt>
                <c:pt idx="52">
                  <c:v>0.61</c:v>
                </c:pt>
                <c:pt idx="53">
                  <c:v>0.65</c:v>
                </c:pt>
                <c:pt idx="54">
                  <c:v>0.65</c:v>
                </c:pt>
                <c:pt idx="55">
                  <c:v>0.64</c:v>
                </c:pt>
                <c:pt idx="56">
                  <c:v>0.61</c:v>
                </c:pt>
                <c:pt idx="57">
                  <c:v>0.67</c:v>
                </c:pt>
                <c:pt idx="58">
                  <c:v>0.65</c:v>
                </c:pt>
                <c:pt idx="59">
                  <c:v>0.68</c:v>
                </c:pt>
                <c:pt idx="60">
                  <c:v>0.66</c:v>
                </c:pt>
                <c:pt idx="61">
                  <c:v>0.68</c:v>
                </c:pt>
                <c:pt idx="62">
                  <c:v>0.7</c:v>
                </c:pt>
                <c:pt idx="63">
                  <c:v>0.61</c:v>
                </c:pt>
                <c:pt idx="64">
                  <c:v>0.61</c:v>
                </c:pt>
                <c:pt idx="65">
                  <c:v>0.67</c:v>
                </c:pt>
                <c:pt idx="66">
                  <c:v>0.64</c:v>
                </c:pt>
                <c:pt idx="67">
                  <c:v>0.7</c:v>
                </c:pt>
                <c:pt idx="68">
                  <c:v>0.63</c:v>
                </c:pt>
                <c:pt idx="69">
                  <c:v>0.66</c:v>
                </c:pt>
                <c:pt idx="70">
                  <c:v>0.75</c:v>
                </c:pt>
                <c:pt idx="71">
                  <c:v>0.69</c:v>
                </c:pt>
                <c:pt idx="72">
                  <c:v>0.64</c:v>
                </c:pt>
                <c:pt idx="73">
                  <c:v>0.68</c:v>
                </c:pt>
                <c:pt idx="74">
                  <c:v>0.67</c:v>
                </c:pt>
                <c:pt idx="75">
                  <c:v>0.63</c:v>
                </c:pt>
                <c:pt idx="76">
                  <c:v>0.62</c:v>
                </c:pt>
                <c:pt idx="77">
                  <c:v>0.62</c:v>
                </c:pt>
                <c:pt idx="78">
                  <c:v>0.74</c:v>
                </c:pt>
                <c:pt idx="79">
                  <c:v>0.78</c:v>
                </c:pt>
                <c:pt idx="80">
                  <c:v>0.68</c:v>
                </c:pt>
                <c:pt idx="81">
                  <c:v>0.62</c:v>
                </c:pt>
                <c:pt idx="82">
                  <c:v>0.65</c:v>
                </c:pt>
                <c:pt idx="83">
                  <c:v>0.7</c:v>
                </c:pt>
                <c:pt idx="84">
                  <c:v>0.68</c:v>
                </c:pt>
                <c:pt idx="85">
                  <c:v>0.78</c:v>
                </c:pt>
                <c:pt idx="86">
                  <c:v>0.66</c:v>
                </c:pt>
                <c:pt idx="87">
                  <c:v>0.72</c:v>
                </c:pt>
                <c:pt idx="88">
                  <c:v>0.75</c:v>
                </c:pt>
                <c:pt idx="89">
                  <c:v>0.68</c:v>
                </c:pt>
                <c:pt idx="90">
                  <c:v>0.66</c:v>
                </c:pt>
                <c:pt idx="91">
                  <c:v>0.66</c:v>
                </c:pt>
                <c:pt idx="92">
                  <c:v>0.67</c:v>
                </c:pt>
                <c:pt idx="93">
                  <c:v>0.62</c:v>
                </c:pt>
                <c:pt idx="94">
                  <c:v>0.72</c:v>
                </c:pt>
                <c:pt idx="95">
                  <c:v>0.69</c:v>
                </c:pt>
                <c:pt idx="96">
                  <c:v>0.61</c:v>
                </c:pt>
                <c:pt idx="97">
                  <c:v>0.68</c:v>
                </c:pt>
                <c:pt idx="98">
                  <c:v>0.67</c:v>
                </c:pt>
                <c:pt idx="99">
                  <c:v>0.67</c:v>
                </c:pt>
                <c:pt idx="100">
                  <c:v>0.64</c:v>
                </c:pt>
                <c:pt idx="101">
                  <c:v>0.66</c:v>
                </c:pt>
                <c:pt idx="102">
                  <c:v>0.66</c:v>
                </c:pt>
                <c:pt idx="103">
                  <c:v>0.64</c:v>
                </c:pt>
                <c:pt idx="104">
                  <c:v>0.65</c:v>
                </c:pt>
                <c:pt idx="105">
                  <c:v>0.67</c:v>
                </c:pt>
                <c:pt idx="106">
                  <c:v>0.67</c:v>
                </c:pt>
                <c:pt idx="107">
                  <c:v>0.7</c:v>
                </c:pt>
                <c:pt idx="108">
                  <c:v>0.63</c:v>
                </c:pt>
                <c:pt idx="109">
                  <c:v>0.62</c:v>
                </c:pt>
                <c:pt idx="110">
                  <c:v>0.66</c:v>
                </c:pt>
                <c:pt idx="111">
                  <c:v>0.55000000000000004</c:v>
                </c:pt>
                <c:pt idx="112">
                  <c:v>0.67</c:v>
                </c:pt>
                <c:pt idx="113">
                  <c:v>0.65</c:v>
                </c:pt>
                <c:pt idx="114">
                  <c:v>0.64</c:v>
                </c:pt>
                <c:pt idx="115">
                  <c:v>0.69</c:v>
                </c:pt>
                <c:pt idx="116">
                  <c:v>0.75</c:v>
                </c:pt>
                <c:pt idx="117">
                  <c:v>0.74</c:v>
                </c:pt>
                <c:pt idx="118">
                  <c:v>0.72</c:v>
                </c:pt>
                <c:pt idx="119">
                  <c:v>0.67</c:v>
                </c:pt>
                <c:pt idx="120">
                  <c:v>0.68</c:v>
                </c:pt>
                <c:pt idx="121">
                  <c:v>0.73</c:v>
                </c:pt>
                <c:pt idx="122">
                  <c:v>0.75</c:v>
                </c:pt>
                <c:pt idx="123">
                  <c:v>0.7</c:v>
                </c:pt>
                <c:pt idx="124">
                  <c:v>0.68</c:v>
                </c:pt>
                <c:pt idx="125">
                  <c:v>0.68</c:v>
                </c:pt>
                <c:pt idx="126">
                  <c:v>0.64</c:v>
                </c:pt>
                <c:pt idx="127">
                  <c:v>0.71</c:v>
                </c:pt>
                <c:pt idx="128">
                  <c:v>0.73</c:v>
                </c:pt>
                <c:pt idx="129">
                  <c:v>0.7</c:v>
                </c:pt>
                <c:pt idx="130">
                  <c:v>0.7</c:v>
                </c:pt>
                <c:pt idx="131">
                  <c:v>0.73</c:v>
                </c:pt>
                <c:pt idx="132">
                  <c:v>0.66</c:v>
                </c:pt>
                <c:pt idx="133">
                  <c:v>0.68</c:v>
                </c:pt>
                <c:pt idx="134">
                  <c:v>0.64</c:v>
                </c:pt>
                <c:pt idx="135">
                  <c:v>0.64</c:v>
                </c:pt>
                <c:pt idx="136">
                  <c:v>0.72</c:v>
                </c:pt>
                <c:pt idx="137">
                  <c:v>0.72</c:v>
                </c:pt>
                <c:pt idx="138">
                  <c:v>0.71</c:v>
                </c:pt>
                <c:pt idx="139">
                  <c:v>0.67</c:v>
                </c:pt>
                <c:pt idx="140">
                  <c:v>0.67</c:v>
                </c:pt>
                <c:pt idx="141">
                  <c:v>0.73</c:v>
                </c:pt>
                <c:pt idx="142">
                  <c:v>0.7</c:v>
                </c:pt>
                <c:pt idx="143">
                  <c:v>0.74</c:v>
                </c:pt>
                <c:pt idx="144">
                  <c:v>0.71</c:v>
                </c:pt>
                <c:pt idx="145">
                  <c:v>0.6</c:v>
                </c:pt>
                <c:pt idx="146">
                  <c:v>0.7</c:v>
                </c:pt>
                <c:pt idx="147">
                  <c:v>0.76</c:v>
                </c:pt>
                <c:pt idx="148">
                  <c:v>0.69</c:v>
                </c:pt>
                <c:pt idx="149">
                  <c:v>0.68</c:v>
                </c:pt>
                <c:pt idx="150">
                  <c:v>0.66</c:v>
                </c:pt>
                <c:pt idx="151">
                  <c:v>0.66</c:v>
                </c:pt>
                <c:pt idx="152">
                  <c:v>0.71</c:v>
                </c:pt>
                <c:pt idx="153">
                  <c:v>0.68</c:v>
                </c:pt>
                <c:pt idx="154">
                  <c:v>0.66</c:v>
                </c:pt>
                <c:pt idx="155">
                  <c:v>0.71</c:v>
                </c:pt>
                <c:pt idx="156">
                  <c:v>0.75</c:v>
                </c:pt>
                <c:pt idx="157">
                  <c:v>0.69</c:v>
                </c:pt>
                <c:pt idx="158">
                  <c:v>0.73</c:v>
                </c:pt>
                <c:pt idx="159">
                  <c:v>0.69</c:v>
                </c:pt>
                <c:pt idx="160">
                  <c:v>0.75</c:v>
                </c:pt>
                <c:pt idx="161">
                  <c:v>0.7</c:v>
                </c:pt>
                <c:pt idx="162">
                  <c:v>0.67</c:v>
                </c:pt>
                <c:pt idx="163">
                  <c:v>0.72</c:v>
                </c:pt>
                <c:pt idx="164">
                  <c:v>0.72</c:v>
                </c:pt>
                <c:pt idx="165">
                  <c:v>0.7</c:v>
                </c:pt>
                <c:pt idx="166">
                  <c:v>0.71</c:v>
                </c:pt>
                <c:pt idx="167">
                  <c:v>0.72</c:v>
                </c:pt>
                <c:pt idx="168">
                  <c:v>0.8</c:v>
                </c:pt>
                <c:pt idx="169">
                  <c:v>0.8</c:v>
                </c:pt>
                <c:pt idx="170">
                  <c:v>0.71</c:v>
                </c:pt>
                <c:pt idx="171">
                  <c:v>0.72</c:v>
                </c:pt>
                <c:pt idx="172">
                  <c:v>0.73</c:v>
                </c:pt>
                <c:pt idx="173">
                  <c:v>0.76</c:v>
                </c:pt>
                <c:pt idx="174">
                  <c:v>0.76</c:v>
                </c:pt>
                <c:pt idx="175">
                  <c:v>0.7</c:v>
                </c:pt>
                <c:pt idx="176">
                  <c:v>0.69</c:v>
                </c:pt>
                <c:pt idx="177">
                  <c:v>0.78</c:v>
                </c:pt>
                <c:pt idx="178">
                  <c:v>0.7</c:v>
                </c:pt>
                <c:pt idx="179">
                  <c:v>0.71</c:v>
                </c:pt>
                <c:pt idx="180">
                  <c:v>0.66</c:v>
                </c:pt>
                <c:pt idx="181">
                  <c:v>0.75</c:v>
                </c:pt>
                <c:pt idx="182">
                  <c:v>0.78</c:v>
                </c:pt>
                <c:pt idx="183">
                  <c:v>0.74</c:v>
                </c:pt>
                <c:pt idx="184">
                  <c:v>0.72</c:v>
                </c:pt>
                <c:pt idx="185">
                  <c:v>0.72</c:v>
                </c:pt>
                <c:pt idx="186">
                  <c:v>0.71</c:v>
                </c:pt>
                <c:pt idx="187">
                  <c:v>0.76</c:v>
                </c:pt>
                <c:pt idx="188">
                  <c:v>0.77</c:v>
                </c:pt>
                <c:pt idx="189">
                  <c:v>0.78</c:v>
                </c:pt>
                <c:pt idx="190">
                  <c:v>0.77</c:v>
                </c:pt>
                <c:pt idx="191">
                  <c:v>0.72</c:v>
                </c:pt>
                <c:pt idx="192">
                  <c:v>0.77</c:v>
                </c:pt>
                <c:pt idx="193">
                  <c:v>0.78</c:v>
                </c:pt>
                <c:pt idx="194">
                  <c:v>0.75</c:v>
                </c:pt>
                <c:pt idx="195">
                  <c:v>0.75</c:v>
                </c:pt>
                <c:pt idx="196">
                  <c:v>0.76</c:v>
                </c:pt>
                <c:pt idx="197">
                  <c:v>0.73</c:v>
                </c:pt>
                <c:pt idx="198">
                  <c:v>0.71</c:v>
                </c:pt>
                <c:pt idx="199">
                  <c:v>0.77</c:v>
                </c:pt>
                <c:pt idx="200">
                  <c:v>0.69</c:v>
                </c:pt>
                <c:pt idx="201">
                  <c:v>0.68</c:v>
                </c:pt>
                <c:pt idx="202">
                  <c:v>0.68</c:v>
                </c:pt>
                <c:pt idx="203">
                  <c:v>0.71</c:v>
                </c:pt>
                <c:pt idx="204">
                  <c:v>0.68</c:v>
                </c:pt>
                <c:pt idx="205">
                  <c:v>0.67</c:v>
                </c:pt>
                <c:pt idx="206">
                  <c:v>0.65</c:v>
                </c:pt>
                <c:pt idx="207">
                  <c:v>0.62</c:v>
                </c:pt>
                <c:pt idx="208">
                  <c:v>0.69</c:v>
                </c:pt>
                <c:pt idx="209">
                  <c:v>0.62</c:v>
                </c:pt>
                <c:pt idx="210">
                  <c:v>0.66</c:v>
                </c:pt>
                <c:pt idx="211">
                  <c:v>0.67</c:v>
                </c:pt>
                <c:pt idx="212">
                  <c:v>0.62</c:v>
                </c:pt>
                <c:pt idx="213">
                  <c:v>0.66</c:v>
                </c:pt>
                <c:pt idx="214">
                  <c:v>0.65</c:v>
                </c:pt>
                <c:pt idx="215">
                  <c:v>0.65</c:v>
                </c:pt>
                <c:pt idx="216">
                  <c:v>0.68</c:v>
                </c:pt>
                <c:pt idx="217">
                  <c:v>0.64</c:v>
                </c:pt>
                <c:pt idx="218">
                  <c:v>0.65</c:v>
                </c:pt>
                <c:pt idx="219">
                  <c:v>0.6</c:v>
                </c:pt>
                <c:pt idx="220">
                  <c:v>0.68</c:v>
                </c:pt>
                <c:pt idx="221">
                  <c:v>0.69</c:v>
                </c:pt>
                <c:pt idx="222">
                  <c:v>0.66</c:v>
                </c:pt>
                <c:pt idx="223">
                  <c:v>0.7</c:v>
                </c:pt>
                <c:pt idx="224">
                  <c:v>0.71</c:v>
                </c:pt>
                <c:pt idx="225">
                  <c:v>0.68</c:v>
                </c:pt>
                <c:pt idx="226">
                  <c:v>0.64</c:v>
                </c:pt>
                <c:pt idx="227">
                  <c:v>0.71</c:v>
                </c:pt>
                <c:pt idx="228">
                  <c:v>0.73</c:v>
                </c:pt>
                <c:pt idx="229">
                  <c:v>0.7</c:v>
                </c:pt>
                <c:pt idx="230">
                  <c:v>0.67</c:v>
                </c:pt>
                <c:pt idx="231">
                  <c:v>0.66</c:v>
                </c:pt>
                <c:pt idx="232">
                  <c:v>0.69</c:v>
                </c:pt>
                <c:pt idx="233">
                  <c:v>0.66</c:v>
                </c:pt>
                <c:pt idx="234">
                  <c:v>0.76</c:v>
                </c:pt>
                <c:pt idx="235">
                  <c:v>0.72</c:v>
                </c:pt>
                <c:pt idx="236">
                  <c:v>0.7</c:v>
                </c:pt>
                <c:pt idx="237">
                  <c:v>0.69</c:v>
                </c:pt>
                <c:pt idx="238">
                  <c:v>0.7</c:v>
                </c:pt>
                <c:pt idx="239">
                  <c:v>0.6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3E0-48F7-9FDB-813C47148E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88628656"/>
        <c:axId val="288629072"/>
      </c:barChart>
      <c:lineChart>
        <c:grouping val="standard"/>
        <c:varyColors val="0"/>
        <c:ser>
          <c:idx val="0"/>
          <c:order val="0"/>
          <c:tx>
            <c:strRef>
              <c:f>'UPS1-5'!$E$34</c:f>
              <c:strCache>
                <c:ptCount val="1"/>
                <c:pt idx="0">
                  <c:v>전압(V)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'UPS1-5'!$E$35:$E$274</c:f>
              <c:numCache>
                <c:formatCode>0.00_);[Red]\(0.00\)</c:formatCode>
                <c:ptCount val="240"/>
                <c:pt idx="0">
                  <c:v>2.21</c:v>
                </c:pt>
                <c:pt idx="1">
                  <c:v>2.2000000000000002</c:v>
                </c:pt>
                <c:pt idx="2">
                  <c:v>2.21</c:v>
                </c:pt>
                <c:pt idx="3">
                  <c:v>2.21</c:v>
                </c:pt>
                <c:pt idx="4">
                  <c:v>2.21</c:v>
                </c:pt>
                <c:pt idx="5">
                  <c:v>2.21</c:v>
                </c:pt>
                <c:pt idx="6">
                  <c:v>2.2000000000000002</c:v>
                </c:pt>
                <c:pt idx="7">
                  <c:v>2.2000000000000002</c:v>
                </c:pt>
                <c:pt idx="8">
                  <c:v>2.2000000000000002</c:v>
                </c:pt>
                <c:pt idx="9">
                  <c:v>2.21</c:v>
                </c:pt>
                <c:pt idx="10">
                  <c:v>2.21</c:v>
                </c:pt>
                <c:pt idx="11">
                  <c:v>2.21</c:v>
                </c:pt>
                <c:pt idx="12">
                  <c:v>2.21</c:v>
                </c:pt>
                <c:pt idx="13">
                  <c:v>2.21</c:v>
                </c:pt>
                <c:pt idx="14">
                  <c:v>2.21</c:v>
                </c:pt>
                <c:pt idx="15">
                  <c:v>2.2000000000000002</c:v>
                </c:pt>
                <c:pt idx="16">
                  <c:v>2.21</c:v>
                </c:pt>
                <c:pt idx="17">
                  <c:v>2.21</c:v>
                </c:pt>
                <c:pt idx="18">
                  <c:v>2.21</c:v>
                </c:pt>
                <c:pt idx="19">
                  <c:v>2.21</c:v>
                </c:pt>
                <c:pt idx="20">
                  <c:v>2.21</c:v>
                </c:pt>
                <c:pt idx="21">
                  <c:v>2.21</c:v>
                </c:pt>
                <c:pt idx="22">
                  <c:v>2.2000000000000002</c:v>
                </c:pt>
                <c:pt idx="23">
                  <c:v>2.21</c:v>
                </c:pt>
                <c:pt idx="24">
                  <c:v>2.2000000000000002</c:v>
                </c:pt>
                <c:pt idx="25">
                  <c:v>2.2000000000000002</c:v>
                </c:pt>
                <c:pt idx="26">
                  <c:v>2.21</c:v>
                </c:pt>
                <c:pt idx="27">
                  <c:v>2.21</c:v>
                </c:pt>
                <c:pt idx="28">
                  <c:v>2.2000000000000002</c:v>
                </c:pt>
                <c:pt idx="29">
                  <c:v>2.21</c:v>
                </c:pt>
                <c:pt idx="30">
                  <c:v>2.21</c:v>
                </c:pt>
                <c:pt idx="31">
                  <c:v>2.21</c:v>
                </c:pt>
                <c:pt idx="32">
                  <c:v>2.2000000000000002</c:v>
                </c:pt>
                <c:pt idx="33">
                  <c:v>2.2000000000000002</c:v>
                </c:pt>
                <c:pt idx="34">
                  <c:v>2.21</c:v>
                </c:pt>
                <c:pt idx="35">
                  <c:v>2.2000000000000002</c:v>
                </c:pt>
                <c:pt idx="36">
                  <c:v>2.2000000000000002</c:v>
                </c:pt>
                <c:pt idx="37">
                  <c:v>2.21</c:v>
                </c:pt>
                <c:pt idx="38">
                  <c:v>2.21</c:v>
                </c:pt>
                <c:pt idx="39">
                  <c:v>2.21</c:v>
                </c:pt>
                <c:pt idx="40">
                  <c:v>2.21</c:v>
                </c:pt>
                <c:pt idx="41">
                  <c:v>2.21</c:v>
                </c:pt>
                <c:pt idx="42">
                  <c:v>2.21</c:v>
                </c:pt>
                <c:pt idx="43">
                  <c:v>2.21</c:v>
                </c:pt>
                <c:pt idx="44">
                  <c:v>2.21</c:v>
                </c:pt>
                <c:pt idx="45">
                  <c:v>2.21</c:v>
                </c:pt>
                <c:pt idx="46">
                  <c:v>2.21</c:v>
                </c:pt>
                <c:pt idx="47">
                  <c:v>2.2000000000000002</c:v>
                </c:pt>
                <c:pt idx="48">
                  <c:v>2.21</c:v>
                </c:pt>
                <c:pt idx="49">
                  <c:v>2.21</c:v>
                </c:pt>
                <c:pt idx="50">
                  <c:v>2.21</c:v>
                </c:pt>
                <c:pt idx="51">
                  <c:v>2.21</c:v>
                </c:pt>
                <c:pt idx="52">
                  <c:v>2.2200000000000002</c:v>
                </c:pt>
                <c:pt idx="53">
                  <c:v>2.21</c:v>
                </c:pt>
                <c:pt idx="54">
                  <c:v>2.21</c:v>
                </c:pt>
                <c:pt idx="55">
                  <c:v>2.21</c:v>
                </c:pt>
                <c:pt idx="56">
                  <c:v>2.21</c:v>
                </c:pt>
                <c:pt idx="57">
                  <c:v>2.21</c:v>
                </c:pt>
                <c:pt idx="58">
                  <c:v>2.21</c:v>
                </c:pt>
                <c:pt idx="59">
                  <c:v>2.21</c:v>
                </c:pt>
                <c:pt idx="60">
                  <c:v>2.21</c:v>
                </c:pt>
                <c:pt idx="61">
                  <c:v>2.21</c:v>
                </c:pt>
                <c:pt idx="62">
                  <c:v>2.21</c:v>
                </c:pt>
                <c:pt idx="63">
                  <c:v>2.21</c:v>
                </c:pt>
                <c:pt idx="64">
                  <c:v>2.21</c:v>
                </c:pt>
                <c:pt idx="65">
                  <c:v>2.21</c:v>
                </c:pt>
                <c:pt idx="66">
                  <c:v>2.21</c:v>
                </c:pt>
                <c:pt idx="67">
                  <c:v>2.21</c:v>
                </c:pt>
                <c:pt idx="68">
                  <c:v>2.21</c:v>
                </c:pt>
                <c:pt idx="69">
                  <c:v>2.21</c:v>
                </c:pt>
                <c:pt idx="70">
                  <c:v>2.21</c:v>
                </c:pt>
                <c:pt idx="71">
                  <c:v>2.21</c:v>
                </c:pt>
                <c:pt idx="72">
                  <c:v>2.21</c:v>
                </c:pt>
                <c:pt idx="73">
                  <c:v>2.21</c:v>
                </c:pt>
                <c:pt idx="74">
                  <c:v>2.21</c:v>
                </c:pt>
                <c:pt idx="75">
                  <c:v>2.21</c:v>
                </c:pt>
                <c:pt idx="76">
                  <c:v>2.21</c:v>
                </c:pt>
                <c:pt idx="77">
                  <c:v>2.21</c:v>
                </c:pt>
                <c:pt idx="78">
                  <c:v>2.21</c:v>
                </c:pt>
                <c:pt idx="79">
                  <c:v>2.21</c:v>
                </c:pt>
                <c:pt idx="80">
                  <c:v>2.2200000000000002</c:v>
                </c:pt>
                <c:pt idx="81">
                  <c:v>2.2200000000000002</c:v>
                </c:pt>
                <c:pt idx="82">
                  <c:v>2.2200000000000002</c:v>
                </c:pt>
                <c:pt idx="83">
                  <c:v>2.2200000000000002</c:v>
                </c:pt>
                <c:pt idx="84">
                  <c:v>2.21</c:v>
                </c:pt>
                <c:pt idx="85">
                  <c:v>2.21</c:v>
                </c:pt>
                <c:pt idx="86">
                  <c:v>2.2200000000000002</c:v>
                </c:pt>
                <c:pt idx="87">
                  <c:v>2.2200000000000002</c:v>
                </c:pt>
                <c:pt idx="88">
                  <c:v>2.21</c:v>
                </c:pt>
                <c:pt idx="89">
                  <c:v>2.2200000000000002</c:v>
                </c:pt>
                <c:pt idx="90">
                  <c:v>2.2200000000000002</c:v>
                </c:pt>
                <c:pt idx="91">
                  <c:v>2.2200000000000002</c:v>
                </c:pt>
                <c:pt idx="92">
                  <c:v>2.2200000000000002</c:v>
                </c:pt>
                <c:pt idx="93">
                  <c:v>2.21</c:v>
                </c:pt>
                <c:pt idx="94">
                  <c:v>2.2200000000000002</c:v>
                </c:pt>
                <c:pt idx="95">
                  <c:v>2.21</c:v>
                </c:pt>
                <c:pt idx="96">
                  <c:v>2.2200000000000002</c:v>
                </c:pt>
                <c:pt idx="97">
                  <c:v>2.2200000000000002</c:v>
                </c:pt>
                <c:pt idx="98">
                  <c:v>2.21</c:v>
                </c:pt>
                <c:pt idx="99">
                  <c:v>2.23</c:v>
                </c:pt>
                <c:pt idx="100">
                  <c:v>2.2200000000000002</c:v>
                </c:pt>
                <c:pt idx="101">
                  <c:v>2.2200000000000002</c:v>
                </c:pt>
                <c:pt idx="102">
                  <c:v>2.21</c:v>
                </c:pt>
                <c:pt idx="103">
                  <c:v>2.2200000000000002</c:v>
                </c:pt>
                <c:pt idx="104">
                  <c:v>2.2200000000000002</c:v>
                </c:pt>
                <c:pt idx="105">
                  <c:v>2.21</c:v>
                </c:pt>
                <c:pt idx="106">
                  <c:v>2.21</c:v>
                </c:pt>
                <c:pt idx="107">
                  <c:v>2.21</c:v>
                </c:pt>
                <c:pt idx="108">
                  <c:v>2.2200000000000002</c:v>
                </c:pt>
                <c:pt idx="109">
                  <c:v>2.2200000000000002</c:v>
                </c:pt>
                <c:pt idx="110">
                  <c:v>2.2200000000000002</c:v>
                </c:pt>
                <c:pt idx="111">
                  <c:v>2.2200000000000002</c:v>
                </c:pt>
                <c:pt idx="112">
                  <c:v>2.2200000000000002</c:v>
                </c:pt>
                <c:pt idx="113">
                  <c:v>2.2200000000000002</c:v>
                </c:pt>
                <c:pt idx="114">
                  <c:v>2.2200000000000002</c:v>
                </c:pt>
                <c:pt idx="115">
                  <c:v>2.21</c:v>
                </c:pt>
                <c:pt idx="116">
                  <c:v>2.2200000000000002</c:v>
                </c:pt>
                <c:pt idx="117">
                  <c:v>2.2200000000000002</c:v>
                </c:pt>
                <c:pt idx="118">
                  <c:v>2.21</c:v>
                </c:pt>
                <c:pt idx="119">
                  <c:v>2.2200000000000002</c:v>
                </c:pt>
                <c:pt idx="120">
                  <c:v>2.2200000000000002</c:v>
                </c:pt>
                <c:pt idx="121">
                  <c:v>2.2200000000000002</c:v>
                </c:pt>
                <c:pt idx="122">
                  <c:v>2.21</c:v>
                </c:pt>
                <c:pt idx="123">
                  <c:v>2.21</c:v>
                </c:pt>
                <c:pt idx="124">
                  <c:v>2.21</c:v>
                </c:pt>
                <c:pt idx="125">
                  <c:v>2.21</c:v>
                </c:pt>
                <c:pt idx="126">
                  <c:v>2.2200000000000002</c:v>
                </c:pt>
                <c:pt idx="127">
                  <c:v>2.2200000000000002</c:v>
                </c:pt>
                <c:pt idx="128">
                  <c:v>2.21</c:v>
                </c:pt>
                <c:pt idx="129">
                  <c:v>2.21</c:v>
                </c:pt>
                <c:pt idx="130">
                  <c:v>2.2200000000000002</c:v>
                </c:pt>
                <c:pt idx="131">
                  <c:v>2.21</c:v>
                </c:pt>
                <c:pt idx="132">
                  <c:v>2.21</c:v>
                </c:pt>
                <c:pt idx="133">
                  <c:v>2.21</c:v>
                </c:pt>
                <c:pt idx="134">
                  <c:v>2.2200000000000002</c:v>
                </c:pt>
                <c:pt idx="135">
                  <c:v>2.2200000000000002</c:v>
                </c:pt>
                <c:pt idx="136">
                  <c:v>2.21</c:v>
                </c:pt>
                <c:pt idx="137">
                  <c:v>2.21</c:v>
                </c:pt>
                <c:pt idx="138">
                  <c:v>2.21</c:v>
                </c:pt>
                <c:pt idx="139">
                  <c:v>2.2200000000000002</c:v>
                </c:pt>
                <c:pt idx="140">
                  <c:v>2.21</c:v>
                </c:pt>
                <c:pt idx="141">
                  <c:v>2.2200000000000002</c:v>
                </c:pt>
                <c:pt idx="142">
                  <c:v>2.21</c:v>
                </c:pt>
                <c:pt idx="143">
                  <c:v>2.2200000000000002</c:v>
                </c:pt>
                <c:pt idx="144">
                  <c:v>2.21</c:v>
                </c:pt>
                <c:pt idx="145">
                  <c:v>2.21</c:v>
                </c:pt>
                <c:pt idx="146">
                  <c:v>2.2200000000000002</c:v>
                </c:pt>
                <c:pt idx="147">
                  <c:v>2.2200000000000002</c:v>
                </c:pt>
                <c:pt idx="148">
                  <c:v>2.21</c:v>
                </c:pt>
                <c:pt idx="149">
                  <c:v>2.21</c:v>
                </c:pt>
                <c:pt idx="150">
                  <c:v>2.21</c:v>
                </c:pt>
                <c:pt idx="151">
                  <c:v>2.21</c:v>
                </c:pt>
                <c:pt idx="152">
                  <c:v>2.2200000000000002</c:v>
                </c:pt>
                <c:pt idx="153">
                  <c:v>2.2200000000000002</c:v>
                </c:pt>
                <c:pt idx="154">
                  <c:v>2.21</c:v>
                </c:pt>
                <c:pt idx="155">
                  <c:v>2.21</c:v>
                </c:pt>
                <c:pt idx="156">
                  <c:v>2.21</c:v>
                </c:pt>
                <c:pt idx="157">
                  <c:v>2.2200000000000002</c:v>
                </c:pt>
                <c:pt idx="158">
                  <c:v>2.2200000000000002</c:v>
                </c:pt>
                <c:pt idx="159">
                  <c:v>2.21</c:v>
                </c:pt>
                <c:pt idx="160">
                  <c:v>2.21</c:v>
                </c:pt>
                <c:pt idx="161">
                  <c:v>2.21</c:v>
                </c:pt>
                <c:pt idx="162">
                  <c:v>2.21</c:v>
                </c:pt>
                <c:pt idx="163">
                  <c:v>2.21</c:v>
                </c:pt>
                <c:pt idx="164">
                  <c:v>2.21</c:v>
                </c:pt>
                <c:pt idx="165">
                  <c:v>2.21</c:v>
                </c:pt>
                <c:pt idx="166">
                  <c:v>2.21</c:v>
                </c:pt>
                <c:pt idx="167">
                  <c:v>2.21</c:v>
                </c:pt>
                <c:pt idx="168">
                  <c:v>2.21</c:v>
                </c:pt>
                <c:pt idx="169">
                  <c:v>2.2200000000000002</c:v>
                </c:pt>
                <c:pt idx="170">
                  <c:v>2.21</c:v>
                </c:pt>
                <c:pt idx="171">
                  <c:v>2.21</c:v>
                </c:pt>
                <c:pt idx="172">
                  <c:v>2.21</c:v>
                </c:pt>
                <c:pt idx="173">
                  <c:v>2.21</c:v>
                </c:pt>
                <c:pt idx="174">
                  <c:v>2.21</c:v>
                </c:pt>
                <c:pt idx="175">
                  <c:v>2.21</c:v>
                </c:pt>
                <c:pt idx="176">
                  <c:v>2.21</c:v>
                </c:pt>
                <c:pt idx="177">
                  <c:v>2.21</c:v>
                </c:pt>
                <c:pt idx="178">
                  <c:v>2.21</c:v>
                </c:pt>
                <c:pt idx="179">
                  <c:v>2.21</c:v>
                </c:pt>
                <c:pt idx="180">
                  <c:v>2.21</c:v>
                </c:pt>
                <c:pt idx="181">
                  <c:v>2.21</c:v>
                </c:pt>
                <c:pt idx="182">
                  <c:v>2.21</c:v>
                </c:pt>
                <c:pt idx="183">
                  <c:v>2.21</c:v>
                </c:pt>
                <c:pt idx="184">
                  <c:v>2.21</c:v>
                </c:pt>
                <c:pt idx="185">
                  <c:v>2.21</c:v>
                </c:pt>
                <c:pt idx="186">
                  <c:v>2.21</c:v>
                </c:pt>
                <c:pt idx="187">
                  <c:v>2.21</c:v>
                </c:pt>
                <c:pt idx="188">
                  <c:v>2.21</c:v>
                </c:pt>
                <c:pt idx="189">
                  <c:v>2.21</c:v>
                </c:pt>
                <c:pt idx="190">
                  <c:v>2.21</c:v>
                </c:pt>
                <c:pt idx="191">
                  <c:v>2.21</c:v>
                </c:pt>
                <c:pt idx="192">
                  <c:v>2.21</c:v>
                </c:pt>
                <c:pt idx="193">
                  <c:v>2.21</c:v>
                </c:pt>
                <c:pt idx="194">
                  <c:v>2.21</c:v>
                </c:pt>
                <c:pt idx="195">
                  <c:v>2.21</c:v>
                </c:pt>
                <c:pt idx="196">
                  <c:v>2.21</c:v>
                </c:pt>
                <c:pt idx="197">
                  <c:v>2.21</c:v>
                </c:pt>
                <c:pt idx="198">
                  <c:v>2.21</c:v>
                </c:pt>
                <c:pt idx="199">
                  <c:v>2.21</c:v>
                </c:pt>
                <c:pt idx="200">
                  <c:v>2.21</c:v>
                </c:pt>
                <c:pt idx="201">
                  <c:v>2.21</c:v>
                </c:pt>
                <c:pt idx="202">
                  <c:v>2.2000000000000002</c:v>
                </c:pt>
                <c:pt idx="203">
                  <c:v>2.21</c:v>
                </c:pt>
                <c:pt idx="204">
                  <c:v>2.21</c:v>
                </c:pt>
                <c:pt idx="205">
                  <c:v>2.21</c:v>
                </c:pt>
                <c:pt idx="206">
                  <c:v>2.2000000000000002</c:v>
                </c:pt>
                <c:pt idx="207">
                  <c:v>2.21</c:v>
                </c:pt>
                <c:pt idx="208">
                  <c:v>2.2000000000000002</c:v>
                </c:pt>
                <c:pt idx="209">
                  <c:v>2.21</c:v>
                </c:pt>
                <c:pt idx="210">
                  <c:v>2.2000000000000002</c:v>
                </c:pt>
                <c:pt idx="211">
                  <c:v>2.2000000000000002</c:v>
                </c:pt>
                <c:pt idx="212">
                  <c:v>2.21</c:v>
                </c:pt>
                <c:pt idx="213">
                  <c:v>2.21</c:v>
                </c:pt>
                <c:pt idx="214">
                  <c:v>2.21</c:v>
                </c:pt>
                <c:pt idx="215">
                  <c:v>2.2000000000000002</c:v>
                </c:pt>
                <c:pt idx="216">
                  <c:v>2.2000000000000002</c:v>
                </c:pt>
                <c:pt idx="217">
                  <c:v>2.21</c:v>
                </c:pt>
                <c:pt idx="218">
                  <c:v>2.2000000000000002</c:v>
                </c:pt>
                <c:pt idx="219">
                  <c:v>2.2000000000000002</c:v>
                </c:pt>
                <c:pt idx="220">
                  <c:v>2.21</c:v>
                </c:pt>
                <c:pt idx="221">
                  <c:v>2.2000000000000002</c:v>
                </c:pt>
                <c:pt idx="222">
                  <c:v>2.21</c:v>
                </c:pt>
                <c:pt idx="223">
                  <c:v>2.21</c:v>
                </c:pt>
                <c:pt idx="224">
                  <c:v>2.21</c:v>
                </c:pt>
                <c:pt idx="225">
                  <c:v>2.21</c:v>
                </c:pt>
                <c:pt idx="226">
                  <c:v>2.21</c:v>
                </c:pt>
                <c:pt idx="227">
                  <c:v>2.21</c:v>
                </c:pt>
                <c:pt idx="228">
                  <c:v>2.21</c:v>
                </c:pt>
                <c:pt idx="229">
                  <c:v>2.21</c:v>
                </c:pt>
                <c:pt idx="230">
                  <c:v>2.21</c:v>
                </c:pt>
                <c:pt idx="231">
                  <c:v>2.2000000000000002</c:v>
                </c:pt>
                <c:pt idx="232">
                  <c:v>2.21</c:v>
                </c:pt>
                <c:pt idx="233">
                  <c:v>2.2000000000000002</c:v>
                </c:pt>
                <c:pt idx="234">
                  <c:v>2.2000000000000002</c:v>
                </c:pt>
                <c:pt idx="235">
                  <c:v>2.2000000000000002</c:v>
                </c:pt>
                <c:pt idx="236">
                  <c:v>2.2000000000000002</c:v>
                </c:pt>
                <c:pt idx="237">
                  <c:v>2.2000000000000002</c:v>
                </c:pt>
                <c:pt idx="238">
                  <c:v>2.21</c:v>
                </c:pt>
                <c:pt idx="239">
                  <c:v>2.21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3E0-48F7-9FDB-813C47148E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9735008"/>
        <c:axId val="299745408"/>
      </c:lineChart>
      <c:lineChart>
        <c:grouping val="standard"/>
        <c:varyColors val="0"/>
        <c:ser>
          <c:idx val="2"/>
          <c:order val="2"/>
          <c:tx>
            <c:strRef>
              <c:f>'UPS1-5'!$I$34</c:f>
              <c:strCache>
                <c:ptCount val="1"/>
                <c:pt idx="0">
                  <c:v>평균값(mΩ)</c:v>
                </c:pt>
              </c:strCache>
            </c:strRef>
          </c:tx>
          <c:spPr>
            <a:ln w="28575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none"/>
          </c:marker>
          <c:val>
            <c:numRef>
              <c:f>'UPS1-5'!$I$35:$I$274</c:f>
              <c:numCache>
                <c:formatCode>0.00_);[Red]\(0.00\)</c:formatCode>
                <c:ptCount val="240"/>
                <c:pt idx="0">
                  <c:v>0.67970833333333303</c:v>
                </c:pt>
                <c:pt idx="1">
                  <c:v>0.67970833333333303</c:v>
                </c:pt>
                <c:pt idx="2">
                  <c:v>0.67970833333333303</c:v>
                </c:pt>
                <c:pt idx="3">
                  <c:v>0.67970833333333303</c:v>
                </c:pt>
                <c:pt idx="4">
                  <c:v>0.67970833333333303</c:v>
                </c:pt>
                <c:pt idx="5">
                  <c:v>0.67970833333333303</c:v>
                </c:pt>
                <c:pt idx="6">
                  <c:v>0.67970833333333303</c:v>
                </c:pt>
                <c:pt idx="7">
                  <c:v>0.67970833333333303</c:v>
                </c:pt>
                <c:pt idx="8">
                  <c:v>0.67970833333333303</c:v>
                </c:pt>
                <c:pt idx="9">
                  <c:v>0.67970833333333303</c:v>
                </c:pt>
                <c:pt idx="10">
                  <c:v>0.67970833333333303</c:v>
                </c:pt>
                <c:pt idx="11">
                  <c:v>0.67970833333333303</c:v>
                </c:pt>
                <c:pt idx="12">
                  <c:v>0.67970833333333303</c:v>
                </c:pt>
                <c:pt idx="13">
                  <c:v>0.67970833333333303</c:v>
                </c:pt>
                <c:pt idx="14">
                  <c:v>0.67970833333333303</c:v>
                </c:pt>
                <c:pt idx="15">
                  <c:v>0.67970833333333303</c:v>
                </c:pt>
                <c:pt idx="16">
                  <c:v>0.67970833333333303</c:v>
                </c:pt>
                <c:pt idx="17">
                  <c:v>0.67970833333333303</c:v>
                </c:pt>
                <c:pt idx="18">
                  <c:v>0.67970833333333303</c:v>
                </c:pt>
                <c:pt idx="19">
                  <c:v>0.67970833333333303</c:v>
                </c:pt>
                <c:pt idx="20">
                  <c:v>0.67970833333333303</c:v>
                </c:pt>
                <c:pt idx="21">
                  <c:v>0.67970833333333303</c:v>
                </c:pt>
                <c:pt idx="22">
                  <c:v>0.67970833333333303</c:v>
                </c:pt>
                <c:pt idx="23">
                  <c:v>0.67970833333333303</c:v>
                </c:pt>
                <c:pt idx="24">
                  <c:v>0.67970833333333303</c:v>
                </c:pt>
                <c:pt idx="25">
                  <c:v>0.67970833333333303</c:v>
                </c:pt>
                <c:pt idx="26">
                  <c:v>0.67970833333333303</c:v>
                </c:pt>
                <c:pt idx="27">
                  <c:v>0.67970833333333303</c:v>
                </c:pt>
                <c:pt idx="28">
                  <c:v>0.67970833333333303</c:v>
                </c:pt>
                <c:pt idx="29">
                  <c:v>0.67970833333333303</c:v>
                </c:pt>
                <c:pt idx="30">
                  <c:v>0.67970833333333303</c:v>
                </c:pt>
                <c:pt idx="31">
                  <c:v>0.67970833333333303</c:v>
                </c:pt>
                <c:pt idx="32">
                  <c:v>0.67970833333333303</c:v>
                </c:pt>
                <c:pt idx="33">
                  <c:v>0.67970833333333303</c:v>
                </c:pt>
                <c:pt idx="34">
                  <c:v>0.67970833333333303</c:v>
                </c:pt>
                <c:pt idx="35">
                  <c:v>0.67970833333333303</c:v>
                </c:pt>
                <c:pt idx="36">
                  <c:v>0.67970833333333303</c:v>
                </c:pt>
                <c:pt idx="37">
                  <c:v>0.67970833333333303</c:v>
                </c:pt>
                <c:pt idx="38">
                  <c:v>0.67970833333333303</c:v>
                </c:pt>
                <c:pt idx="39">
                  <c:v>0.67970833333333303</c:v>
                </c:pt>
                <c:pt idx="40">
                  <c:v>0.67970833333333303</c:v>
                </c:pt>
                <c:pt idx="41">
                  <c:v>0.67970833333333303</c:v>
                </c:pt>
                <c:pt idx="42">
                  <c:v>0.67970833333333303</c:v>
                </c:pt>
                <c:pt idx="43">
                  <c:v>0.67970833333333303</c:v>
                </c:pt>
                <c:pt idx="44">
                  <c:v>0.67970833333333303</c:v>
                </c:pt>
                <c:pt idx="45">
                  <c:v>0.67970833333333303</c:v>
                </c:pt>
                <c:pt idx="46">
                  <c:v>0.67970833333333303</c:v>
                </c:pt>
                <c:pt idx="47">
                  <c:v>0.67970833333333303</c:v>
                </c:pt>
                <c:pt idx="48">
                  <c:v>0.67970833333333303</c:v>
                </c:pt>
                <c:pt idx="49">
                  <c:v>0.67970833333333303</c:v>
                </c:pt>
                <c:pt idx="50">
                  <c:v>0.67970833333333303</c:v>
                </c:pt>
                <c:pt idx="51">
                  <c:v>0.67970833333333303</c:v>
                </c:pt>
                <c:pt idx="52">
                  <c:v>0.67970833333333303</c:v>
                </c:pt>
                <c:pt idx="53">
                  <c:v>0.67970833333333303</c:v>
                </c:pt>
                <c:pt idx="54">
                  <c:v>0.67970833333333303</c:v>
                </c:pt>
                <c:pt idx="55">
                  <c:v>0.67970833333333303</c:v>
                </c:pt>
                <c:pt idx="56">
                  <c:v>0.67970833333333303</c:v>
                </c:pt>
                <c:pt idx="57">
                  <c:v>0.67970833333333303</c:v>
                </c:pt>
                <c:pt idx="58">
                  <c:v>0.67970833333333303</c:v>
                </c:pt>
                <c:pt idx="59">
                  <c:v>0.67970833333333303</c:v>
                </c:pt>
                <c:pt idx="60">
                  <c:v>0.67970833333333303</c:v>
                </c:pt>
                <c:pt idx="61">
                  <c:v>0.67970833333333303</c:v>
                </c:pt>
                <c:pt idx="62">
                  <c:v>0.67970833333333303</c:v>
                </c:pt>
                <c:pt idx="63">
                  <c:v>0.67970833333333303</c:v>
                </c:pt>
                <c:pt idx="64">
                  <c:v>0.67970833333333303</c:v>
                </c:pt>
                <c:pt idx="65">
                  <c:v>0.67970833333333303</c:v>
                </c:pt>
                <c:pt idx="66">
                  <c:v>0.67970833333333303</c:v>
                </c:pt>
                <c:pt idx="67">
                  <c:v>0.67970833333333303</c:v>
                </c:pt>
                <c:pt idx="68">
                  <c:v>0.67970833333333303</c:v>
                </c:pt>
                <c:pt idx="69">
                  <c:v>0.67970833333333303</c:v>
                </c:pt>
                <c:pt idx="70">
                  <c:v>0.67970833333333303</c:v>
                </c:pt>
                <c:pt idx="71">
                  <c:v>0.67970833333333303</c:v>
                </c:pt>
                <c:pt idx="72">
                  <c:v>0.67970833333333303</c:v>
                </c:pt>
                <c:pt idx="73">
                  <c:v>0.67970833333333303</c:v>
                </c:pt>
                <c:pt idx="74">
                  <c:v>0.67970833333333303</c:v>
                </c:pt>
                <c:pt idx="75">
                  <c:v>0.67970833333333303</c:v>
                </c:pt>
                <c:pt idx="76">
                  <c:v>0.67970833333333303</c:v>
                </c:pt>
                <c:pt idx="77">
                  <c:v>0.67970833333333303</c:v>
                </c:pt>
                <c:pt idx="78">
                  <c:v>0.67970833333333303</c:v>
                </c:pt>
                <c:pt idx="79">
                  <c:v>0.67970833333333303</c:v>
                </c:pt>
                <c:pt idx="80">
                  <c:v>0.67970833333333303</c:v>
                </c:pt>
                <c:pt idx="81">
                  <c:v>0.67970833333333303</c:v>
                </c:pt>
                <c:pt idx="82">
                  <c:v>0.67970833333333303</c:v>
                </c:pt>
                <c:pt idx="83">
                  <c:v>0.67970833333333303</c:v>
                </c:pt>
                <c:pt idx="84">
                  <c:v>0.67970833333333303</c:v>
                </c:pt>
                <c:pt idx="85">
                  <c:v>0.67970833333333303</c:v>
                </c:pt>
                <c:pt idx="86">
                  <c:v>0.67970833333333303</c:v>
                </c:pt>
                <c:pt idx="87">
                  <c:v>0.67970833333333303</c:v>
                </c:pt>
                <c:pt idx="88">
                  <c:v>0.67970833333333303</c:v>
                </c:pt>
                <c:pt idx="89">
                  <c:v>0.67970833333333303</c:v>
                </c:pt>
                <c:pt idx="90">
                  <c:v>0.67970833333333303</c:v>
                </c:pt>
                <c:pt idx="91">
                  <c:v>0.67970833333333303</c:v>
                </c:pt>
                <c:pt idx="92">
                  <c:v>0.67970833333333303</c:v>
                </c:pt>
                <c:pt idx="93">
                  <c:v>0.67970833333333303</c:v>
                </c:pt>
                <c:pt idx="94">
                  <c:v>0.67970833333333303</c:v>
                </c:pt>
                <c:pt idx="95">
                  <c:v>0.67970833333333303</c:v>
                </c:pt>
                <c:pt idx="96">
                  <c:v>0.67970833333333303</c:v>
                </c:pt>
                <c:pt idx="97">
                  <c:v>0.67970833333333303</c:v>
                </c:pt>
                <c:pt idx="98">
                  <c:v>0.67970833333333303</c:v>
                </c:pt>
                <c:pt idx="99">
                  <c:v>0.67970833333333303</c:v>
                </c:pt>
                <c:pt idx="100">
                  <c:v>0.67970833333333303</c:v>
                </c:pt>
                <c:pt idx="101">
                  <c:v>0.67970833333333303</c:v>
                </c:pt>
                <c:pt idx="102">
                  <c:v>0.67970833333333303</c:v>
                </c:pt>
                <c:pt idx="103">
                  <c:v>0.67970833333333303</c:v>
                </c:pt>
                <c:pt idx="104">
                  <c:v>0.67970833333333303</c:v>
                </c:pt>
                <c:pt idx="105">
                  <c:v>0.67970833333333303</c:v>
                </c:pt>
                <c:pt idx="106">
                  <c:v>0.67970833333333303</c:v>
                </c:pt>
                <c:pt idx="107">
                  <c:v>0.67970833333333303</c:v>
                </c:pt>
                <c:pt idx="108">
                  <c:v>0.67970833333333303</c:v>
                </c:pt>
                <c:pt idx="109">
                  <c:v>0.67970833333333303</c:v>
                </c:pt>
                <c:pt idx="110">
                  <c:v>0.67970833333333303</c:v>
                </c:pt>
                <c:pt idx="111">
                  <c:v>0.67970833333333303</c:v>
                </c:pt>
                <c:pt idx="112">
                  <c:v>0.67970833333333303</c:v>
                </c:pt>
                <c:pt idx="113">
                  <c:v>0.67970833333333303</c:v>
                </c:pt>
                <c:pt idx="114">
                  <c:v>0.67970833333333303</c:v>
                </c:pt>
                <c:pt idx="115">
                  <c:v>0.67970833333333303</c:v>
                </c:pt>
                <c:pt idx="116">
                  <c:v>0.67970833333333303</c:v>
                </c:pt>
                <c:pt idx="117">
                  <c:v>0.67970833333333303</c:v>
                </c:pt>
                <c:pt idx="118">
                  <c:v>0.67970833333333303</c:v>
                </c:pt>
                <c:pt idx="119">
                  <c:v>0.67970833333333303</c:v>
                </c:pt>
                <c:pt idx="120">
                  <c:v>0.67970833333333303</c:v>
                </c:pt>
                <c:pt idx="121">
                  <c:v>0.67970833333333303</c:v>
                </c:pt>
                <c:pt idx="122">
                  <c:v>0.67970833333333303</c:v>
                </c:pt>
                <c:pt idx="123">
                  <c:v>0.67970833333333303</c:v>
                </c:pt>
                <c:pt idx="124">
                  <c:v>0.67970833333333303</c:v>
                </c:pt>
                <c:pt idx="125">
                  <c:v>0.67970833333333303</c:v>
                </c:pt>
                <c:pt idx="126">
                  <c:v>0.67970833333333303</c:v>
                </c:pt>
                <c:pt idx="127">
                  <c:v>0.67970833333333303</c:v>
                </c:pt>
                <c:pt idx="128">
                  <c:v>0.67970833333333303</c:v>
                </c:pt>
                <c:pt idx="129">
                  <c:v>0.67970833333333303</c:v>
                </c:pt>
                <c:pt idx="130">
                  <c:v>0.67970833333333303</c:v>
                </c:pt>
                <c:pt idx="131">
                  <c:v>0.67970833333333303</c:v>
                </c:pt>
                <c:pt idx="132">
                  <c:v>0.67970833333333303</c:v>
                </c:pt>
                <c:pt idx="133">
                  <c:v>0.67970833333333303</c:v>
                </c:pt>
                <c:pt idx="134">
                  <c:v>0.67970833333333303</c:v>
                </c:pt>
                <c:pt idx="135">
                  <c:v>0.67970833333333303</c:v>
                </c:pt>
                <c:pt idx="136">
                  <c:v>0.67970833333333303</c:v>
                </c:pt>
                <c:pt idx="137">
                  <c:v>0.67970833333333303</c:v>
                </c:pt>
                <c:pt idx="138">
                  <c:v>0.67970833333333303</c:v>
                </c:pt>
                <c:pt idx="139">
                  <c:v>0.67970833333333303</c:v>
                </c:pt>
                <c:pt idx="140">
                  <c:v>0.67970833333333303</c:v>
                </c:pt>
                <c:pt idx="141">
                  <c:v>0.67970833333333303</c:v>
                </c:pt>
                <c:pt idx="142">
                  <c:v>0.67970833333333303</c:v>
                </c:pt>
                <c:pt idx="143">
                  <c:v>0.67970833333333303</c:v>
                </c:pt>
                <c:pt idx="144">
                  <c:v>0.67970833333333303</c:v>
                </c:pt>
                <c:pt idx="145">
                  <c:v>0.67970833333333303</c:v>
                </c:pt>
                <c:pt idx="146">
                  <c:v>0.67970833333333303</c:v>
                </c:pt>
                <c:pt idx="147">
                  <c:v>0.67970833333333303</c:v>
                </c:pt>
                <c:pt idx="148">
                  <c:v>0.67970833333333303</c:v>
                </c:pt>
                <c:pt idx="149">
                  <c:v>0.67970833333333303</c:v>
                </c:pt>
                <c:pt idx="150">
                  <c:v>0.67970833333333303</c:v>
                </c:pt>
                <c:pt idx="151">
                  <c:v>0.67970833333333303</c:v>
                </c:pt>
                <c:pt idx="152">
                  <c:v>0.67970833333333303</c:v>
                </c:pt>
                <c:pt idx="153">
                  <c:v>0.67970833333333303</c:v>
                </c:pt>
                <c:pt idx="154">
                  <c:v>0.67970833333333303</c:v>
                </c:pt>
                <c:pt idx="155">
                  <c:v>0.67970833333333303</c:v>
                </c:pt>
                <c:pt idx="156">
                  <c:v>0.67970833333333303</c:v>
                </c:pt>
                <c:pt idx="157">
                  <c:v>0.67970833333333303</c:v>
                </c:pt>
                <c:pt idx="158">
                  <c:v>0.67970833333333303</c:v>
                </c:pt>
                <c:pt idx="159">
                  <c:v>0.67970833333333303</c:v>
                </c:pt>
                <c:pt idx="160">
                  <c:v>0.67970833333333303</c:v>
                </c:pt>
                <c:pt idx="161">
                  <c:v>0.67970833333333303</c:v>
                </c:pt>
                <c:pt idx="162">
                  <c:v>0.67970833333333303</c:v>
                </c:pt>
                <c:pt idx="163">
                  <c:v>0.67970833333333303</c:v>
                </c:pt>
                <c:pt idx="164">
                  <c:v>0.67970833333333303</c:v>
                </c:pt>
                <c:pt idx="165">
                  <c:v>0.67970833333333303</c:v>
                </c:pt>
                <c:pt idx="166">
                  <c:v>0.67970833333333303</c:v>
                </c:pt>
                <c:pt idx="167">
                  <c:v>0.67970833333333303</c:v>
                </c:pt>
                <c:pt idx="168">
                  <c:v>0.67970833333333303</c:v>
                </c:pt>
                <c:pt idx="169">
                  <c:v>0.67970833333333303</c:v>
                </c:pt>
                <c:pt idx="170">
                  <c:v>0.67970833333333303</c:v>
                </c:pt>
                <c:pt idx="171">
                  <c:v>0.67970833333333303</c:v>
                </c:pt>
                <c:pt idx="172">
                  <c:v>0.67970833333333303</c:v>
                </c:pt>
                <c:pt idx="173">
                  <c:v>0.67970833333333303</c:v>
                </c:pt>
                <c:pt idx="174">
                  <c:v>0.67970833333333303</c:v>
                </c:pt>
                <c:pt idx="175">
                  <c:v>0.67970833333333303</c:v>
                </c:pt>
                <c:pt idx="176">
                  <c:v>0.67970833333333303</c:v>
                </c:pt>
                <c:pt idx="177">
                  <c:v>0.67970833333333303</c:v>
                </c:pt>
                <c:pt idx="178">
                  <c:v>0.67970833333333303</c:v>
                </c:pt>
                <c:pt idx="179">
                  <c:v>0.67970833333333303</c:v>
                </c:pt>
                <c:pt idx="180">
                  <c:v>0.67970833333333303</c:v>
                </c:pt>
                <c:pt idx="181">
                  <c:v>0.67970833333333303</c:v>
                </c:pt>
                <c:pt idx="182">
                  <c:v>0.67970833333333303</c:v>
                </c:pt>
                <c:pt idx="183">
                  <c:v>0.67970833333333303</c:v>
                </c:pt>
                <c:pt idx="184">
                  <c:v>0.67970833333333303</c:v>
                </c:pt>
                <c:pt idx="185">
                  <c:v>0.67970833333333303</c:v>
                </c:pt>
                <c:pt idx="186">
                  <c:v>0.67970833333333303</c:v>
                </c:pt>
                <c:pt idx="187">
                  <c:v>0.67970833333333303</c:v>
                </c:pt>
                <c:pt idx="188">
                  <c:v>0.67970833333333303</c:v>
                </c:pt>
                <c:pt idx="189">
                  <c:v>0.67970833333333303</c:v>
                </c:pt>
                <c:pt idx="190">
                  <c:v>0.67970833333333303</c:v>
                </c:pt>
                <c:pt idx="191">
                  <c:v>0.67970833333333303</c:v>
                </c:pt>
                <c:pt idx="192">
                  <c:v>0.67970833333333303</c:v>
                </c:pt>
                <c:pt idx="193">
                  <c:v>0.67970833333333303</c:v>
                </c:pt>
                <c:pt idx="194">
                  <c:v>0.67970833333333303</c:v>
                </c:pt>
                <c:pt idx="195">
                  <c:v>0.67970833333333303</c:v>
                </c:pt>
                <c:pt idx="196">
                  <c:v>0.67970833333333303</c:v>
                </c:pt>
                <c:pt idx="197">
                  <c:v>0.67970833333333303</c:v>
                </c:pt>
                <c:pt idx="198">
                  <c:v>0.67970833333333303</c:v>
                </c:pt>
                <c:pt idx="199">
                  <c:v>0.67970833333333303</c:v>
                </c:pt>
                <c:pt idx="200">
                  <c:v>0.67970833333333303</c:v>
                </c:pt>
                <c:pt idx="201">
                  <c:v>0.67970833333333303</c:v>
                </c:pt>
                <c:pt idx="202">
                  <c:v>0.67970833333333303</c:v>
                </c:pt>
                <c:pt idx="203">
                  <c:v>0.67970833333333303</c:v>
                </c:pt>
                <c:pt idx="204">
                  <c:v>0.67970833333333303</c:v>
                </c:pt>
                <c:pt idx="205">
                  <c:v>0.67970833333333303</c:v>
                </c:pt>
                <c:pt idx="206">
                  <c:v>0.67970833333333303</c:v>
                </c:pt>
                <c:pt idx="207">
                  <c:v>0.67970833333333303</c:v>
                </c:pt>
                <c:pt idx="208">
                  <c:v>0.67970833333333303</c:v>
                </c:pt>
                <c:pt idx="209">
                  <c:v>0.67970833333333303</c:v>
                </c:pt>
                <c:pt idx="210">
                  <c:v>0.67970833333333303</c:v>
                </c:pt>
                <c:pt idx="211">
                  <c:v>0.67970833333333303</c:v>
                </c:pt>
                <c:pt idx="212">
                  <c:v>0.67970833333333303</c:v>
                </c:pt>
                <c:pt idx="213">
                  <c:v>0.67970833333333303</c:v>
                </c:pt>
                <c:pt idx="214">
                  <c:v>0.67970833333333303</c:v>
                </c:pt>
                <c:pt idx="215">
                  <c:v>0.67970833333333303</c:v>
                </c:pt>
                <c:pt idx="216">
                  <c:v>0.67970833333333303</c:v>
                </c:pt>
                <c:pt idx="217">
                  <c:v>0.67970833333333303</c:v>
                </c:pt>
                <c:pt idx="218">
                  <c:v>0.67970833333333303</c:v>
                </c:pt>
                <c:pt idx="219">
                  <c:v>0.67970833333333303</c:v>
                </c:pt>
                <c:pt idx="220">
                  <c:v>0.67970833333333303</c:v>
                </c:pt>
                <c:pt idx="221">
                  <c:v>0.67970833333333303</c:v>
                </c:pt>
                <c:pt idx="222">
                  <c:v>0.67970833333333303</c:v>
                </c:pt>
                <c:pt idx="223">
                  <c:v>0.67970833333333303</c:v>
                </c:pt>
                <c:pt idx="224">
                  <c:v>0.67970833333333303</c:v>
                </c:pt>
                <c:pt idx="225">
                  <c:v>0.67970833333333303</c:v>
                </c:pt>
                <c:pt idx="226">
                  <c:v>0.67970833333333303</c:v>
                </c:pt>
                <c:pt idx="227">
                  <c:v>0.67970833333333303</c:v>
                </c:pt>
                <c:pt idx="228">
                  <c:v>0.67970833333333303</c:v>
                </c:pt>
                <c:pt idx="229">
                  <c:v>0.67970833333333303</c:v>
                </c:pt>
                <c:pt idx="230">
                  <c:v>0.67970833333333303</c:v>
                </c:pt>
                <c:pt idx="231">
                  <c:v>0.67970833333333303</c:v>
                </c:pt>
                <c:pt idx="232">
                  <c:v>0.67970833333333303</c:v>
                </c:pt>
                <c:pt idx="233">
                  <c:v>0.67970833333333303</c:v>
                </c:pt>
                <c:pt idx="234">
                  <c:v>0.67970833333333303</c:v>
                </c:pt>
                <c:pt idx="235">
                  <c:v>0.67970833333333303</c:v>
                </c:pt>
                <c:pt idx="236">
                  <c:v>0.67970833333333303</c:v>
                </c:pt>
                <c:pt idx="237">
                  <c:v>0.67970833333333303</c:v>
                </c:pt>
                <c:pt idx="238">
                  <c:v>0.67970833333333303</c:v>
                </c:pt>
                <c:pt idx="239">
                  <c:v>0.67970833333333303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3E0-48F7-9FDB-813C47148E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88628656"/>
        <c:axId val="288629072"/>
      </c:lineChart>
      <c:catAx>
        <c:axId val="29973500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9745408"/>
        <c:crosses val="autoZero"/>
        <c:auto val="1"/>
        <c:lblAlgn val="ctr"/>
        <c:lblOffset val="100"/>
        <c:noMultiLvlLbl val="0"/>
      </c:catAx>
      <c:valAx>
        <c:axId val="299745408"/>
        <c:scaling>
          <c:orientation val="minMax"/>
          <c:max val="4"/>
          <c:min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_);[Red]\(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9735008"/>
        <c:crosses val="autoZero"/>
        <c:crossBetween val="between"/>
      </c:valAx>
      <c:valAx>
        <c:axId val="288629072"/>
        <c:scaling>
          <c:orientation val="minMax"/>
        </c:scaling>
        <c:delete val="0"/>
        <c:axPos val="r"/>
        <c:numFmt formatCode="0.00_);[Red]\(0.0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88628656"/>
        <c:crosses val="max"/>
        <c:crossBetween val="between"/>
      </c:valAx>
      <c:catAx>
        <c:axId val="288628656"/>
        <c:scaling>
          <c:orientation val="minMax"/>
        </c:scaling>
        <c:delete val="1"/>
        <c:axPos val="b"/>
        <c:majorTickMark val="out"/>
        <c:minorTickMark val="none"/>
        <c:tickLblPos val="nextTo"/>
        <c:crossAx val="28862907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 b="1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UPS 1-6</a:t>
            </a:r>
            <a:endParaRPr lang="ko-K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'UPS1-6'!$F$34</c:f>
              <c:strCache>
                <c:ptCount val="1"/>
                <c:pt idx="0">
                  <c:v>내부저항(mΩ)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'UPS1-6'!$F$35:$F$274</c:f>
              <c:numCache>
                <c:formatCode>0.00_);[Red]\(0.00\)</c:formatCode>
                <c:ptCount val="240"/>
                <c:pt idx="0">
                  <c:v>0.68</c:v>
                </c:pt>
                <c:pt idx="1">
                  <c:v>0.67</c:v>
                </c:pt>
                <c:pt idx="2">
                  <c:v>0.67</c:v>
                </c:pt>
                <c:pt idx="3">
                  <c:v>0.7</c:v>
                </c:pt>
                <c:pt idx="4">
                  <c:v>0.68</c:v>
                </c:pt>
                <c:pt idx="5">
                  <c:v>0.66</c:v>
                </c:pt>
                <c:pt idx="6">
                  <c:v>0.66</c:v>
                </c:pt>
                <c:pt idx="7">
                  <c:v>0.65</c:v>
                </c:pt>
                <c:pt idx="8">
                  <c:v>0.7</c:v>
                </c:pt>
                <c:pt idx="9">
                  <c:v>0.68</c:v>
                </c:pt>
                <c:pt idx="10">
                  <c:v>0.73</c:v>
                </c:pt>
                <c:pt idx="11">
                  <c:v>0.7</c:v>
                </c:pt>
                <c:pt idx="12">
                  <c:v>0.7</c:v>
                </c:pt>
                <c:pt idx="13">
                  <c:v>0.76</c:v>
                </c:pt>
                <c:pt idx="14">
                  <c:v>0.73</c:v>
                </c:pt>
                <c:pt idx="15">
                  <c:v>0.71</c:v>
                </c:pt>
                <c:pt idx="16">
                  <c:v>0.7</c:v>
                </c:pt>
                <c:pt idx="17">
                  <c:v>0.75</c:v>
                </c:pt>
                <c:pt idx="18">
                  <c:v>0.72</c:v>
                </c:pt>
                <c:pt idx="19">
                  <c:v>0.73</c:v>
                </c:pt>
                <c:pt idx="20">
                  <c:v>0.69</c:v>
                </c:pt>
                <c:pt idx="21">
                  <c:v>0.74</c:v>
                </c:pt>
                <c:pt idx="22">
                  <c:v>0.72</c:v>
                </c:pt>
                <c:pt idx="23">
                  <c:v>0.67</c:v>
                </c:pt>
                <c:pt idx="24">
                  <c:v>0.74</c:v>
                </c:pt>
                <c:pt idx="25">
                  <c:v>0.67</c:v>
                </c:pt>
                <c:pt idx="26">
                  <c:v>0.66</c:v>
                </c:pt>
                <c:pt idx="27">
                  <c:v>0.71</c:v>
                </c:pt>
                <c:pt idx="28">
                  <c:v>0.76</c:v>
                </c:pt>
                <c:pt idx="29">
                  <c:v>0.68</c:v>
                </c:pt>
                <c:pt idx="30">
                  <c:v>0.73</c:v>
                </c:pt>
                <c:pt idx="31">
                  <c:v>0.76</c:v>
                </c:pt>
                <c:pt idx="32">
                  <c:v>0.74</c:v>
                </c:pt>
                <c:pt idx="33">
                  <c:v>0.67</c:v>
                </c:pt>
                <c:pt idx="34">
                  <c:v>0.76</c:v>
                </c:pt>
                <c:pt idx="35">
                  <c:v>0.73</c:v>
                </c:pt>
                <c:pt idx="36">
                  <c:v>0.76</c:v>
                </c:pt>
                <c:pt idx="37">
                  <c:v>0.79</c:v>
                </c:pt>
                <c:pt idx="38">
                  <c:v>0.72</c:v>
                </c:pt>
                <c:pt idx="39">
                  <c:v>0.78</c:v>
                </c:pt>
                <c:pt idx="40">
                  <c:v>0.79</c:v>
                </c:pt>
                <c:pt idx="41">
                  <c:v>0.78</c:v>
                </c:pt>
                <c:pt idx="42">
                  <c:v>0.79</c:v>
                </c:pt>
                <c:pt idx="43">
                  <c:v>0.77</c:v>
                </c:pt>
                <c:pt idx="44">
                  <c:v>0.75</c:v>
                </c:pt>
                <c:pt idx="45">
                  <c:v>0.75</c:v>
                </c:pt>
                <c:pt idx="46">
                  <c:v>0.77</c:v>
                </c:pt>
                <c:pt idx="47">
                  <c:v>0.76</c:v>
                </c:pt>
                <c:pt idx="48">
                  <c:v>0.74</c:v>
                </c:pt>
                <c:pt idx="49">
                  <c:v>0.77</c:v>
                </c:pt>
                <c:pt idx="50">
                  <c:v>0.72</c:v>
                </c:pt>
                <c:pt idx="51">
                  <c:v>0.78</c:v>
                </c:pt>
                <c:pt idx="52">
                  <c:v>0.78</c:v>
                </c:pt>
                <c:pt idx="53">
                  <c:v>0.78</c:v>
                </c:pt>
                <c:pt idx="54">
                  <c:v>0.75</c:v>
                </c:pt>
                <c:pt idx="55">
                  <c:v>0.78</c:v>
                </c:pt>
                <c:pt idx="56">
                  <c:v>0.69</c:v>
                </c:pt>
                <c:pt idx="57">
                  <c:v>0.76</c:v>
                </c:pt>
                <c:pt idx="58">
                  <c:v>0.76</c:v>
                </c:pt>
                <c:pt idx="59">
                  <c:v>0.71</c:v>
                </c:pt>
                <c:pt idx="60">
                  <c:v>0.71</c:v>
                </c:pt>
                <c:pt idx="61">
                  <c:v>0.66</c:v>
                </c:pt>
                <c:pt idx="62">
                  <c:v>0.73</c:v>
                </c:pt>
                <c:pt idx="63">
                  <c:v>0.76</c:v>
                </c:pt>
                <c:pt idx="64">
                  <c:v>0.7</c:v>
                </c:pt>
                <c:pt idx="65">
                  <c:v>0.7</c:v>
                </c:pt>
                <c:pt idx="66">
                  <c:v>0.7</c:v>
                </c:pt>
                <c:pt idx="67">
                  <c:v>0.62</c:v>
                </c:pt>
                <c:pt idx="68">
                  <c:v>0.72</c:v>
                </c:pt>
                <c:pt idx="69">
                  <c:v>0.75</c:v>
                </c:pt>
                <c:pt idx="70">
                  <c:v>0.69</c:v>
                </c:pt>
                <c:pt idx="71">
                  <c:v>0.7</c:v>
                </c:pt>
                <c:pt idx="72">
                  <c:v>0.69</c:v>
                </c:pt>
                <c:pt idx="73">
                  <c:v>0.68</c:v>
                </c:pt>
                <c:pt idx="74">
                  <c:v>0.75</c:v>
                </c:pt>
                <c:pt idx="75">
                  <c:v>0.77</c:v>
                </c:pt>
                <c:pt idx="76">
                  <c:v>0.68</c:v>
                </c:pt>
                <c:pt idx="77">
                  <c:v>0.82</c:v>
                </c:pt>
                <c:pt idx="78">
                  <c:v>0.78</c:v>
                </c:pt>
                <c:pt idx="79">
                  <c:v>0.77</c:v>
                </c:pt>
                <c:pt idx="80">
                  <c:v>0.8</c:v>
                </c:pt>
                <c:pt idx="81">
                  <c:v>0.66</c:v>
                </c:pt>
                <c:pt idx="82">
                  <c:v>0.7</c:v>
                </c:pt>
                <c:pt idx="83">
                  <c:v>0.75</c:v>
                </c:pt>
                <c:pt idx="84">
                  <c:v>0.73</c:v>
                </c:pt>
                <c:pt idx="85">
                  <c:v>0.68</c:v>
                </c:pt>
                <c:pt idx="86">
                  <c:v>0.73</c:v>
                </c:pt>
                <c:pt idx="87">
                  <c:v>0.69</c:v>
                </c:pt>
                <c:pt idx="88">
                  <c:v>0.71</c:v>
                </c:pt>
                <c:pt idx="89">
                  <c:v>0.66</c:v>
                </c:pt>
                <c:pt idx="90">
                  <c:v>0.74</c:v>
                </c:pt>
                <c:pt idx="91">
                  <c:v>0.67</c:v>
                </c:pt>
                <c:pt idx="92">
                  <c:v>0.77</c:v>
                </c:pt>
                <c:pt idx="93">
                  <c:v>0.78</c:v>
                </c:pt>
                <c:pt idx="94">
                  <c:v>0.7</c:v>
                </c:pt>
                <c:pt idx="95">
                  <c:v>0.74</c:v>
                </c:pt>
                <c:pt idx="96">
                  <c:v>0.75</c:v>
                </c:pt>
                <c:pt idx="97">
                  <c:v>0.74</c:v>
                </c:pt>
                <c:pt idx="98">
                  <c:v>0.68</c:v>
                </c:pt>
                <c:pt idx="99">
                  <c:v>0.69</c:v>
                </c:pt>
                <c:pt idx="100">
                  <c:v>0.7</c:v>
                </c:pt>
                <c:pt idx="101">
                  <c:v>0.66</c:v>
                </c:pt>
                <c:pt idx="102">
                  <c:v>0.69</c:v>
                </c:pt>
                <c:pt idx="103">
                  <c:v>0.69</c:v>
                </c:pt>
                <c:pt idx="104">
                  <c:v>0.66</c:v>
                </c:pt>
                <c:pt idx="105">
                  <c:v>0.74</c:v>
                </c:pt>
                <c:pt idx="106">
                  <c:v>0.69</c:v>
                </c:pt>
                <c:pt idx="107">
                  <c:v>0.71</c:v>
                </c:pt>
                <c:pt idx="108">
                  <c:v>0.7</c:v>
                </c:pt>
                <c:pt idx="109">
                  <c:v>0.76</c:v>
                </c:pt>
                <c:pt idx="110">
                  <c:v>0.62</c:v>
                </c:pt>
                <c:pt idx="111">
                  <c:v>0.66</c:v>
                </c:pt>
                <c:pt idx="112">
                  <c:v>0.71</c:v>
                </c:pt>
                <c:pt idx="113">
                  <c:v>0.74</c:v>
                </c:pt>
                <c:pt idx="114">
                  <c:v>0.79</c:v>
                </c:pt>
                <c:pt idx="115">
                  <c:v>0.61</c:v>
                </c:pt>
                <c:pt idx="116">
                  <c:v>0.65</c:v>
                </c:pt>
                <c:pt idx="117">
                  <c:v>0.62</c:v>
                </c:pt>
                <c:pt idx="118">
                  <c:v>0.66</c:v>
                </c:pt>
                <c:pt idx="119">
                  <c:v>0.71</c:v>
                </c:pt>
                <c:pt idx="120">
                  <c:v>0.78</c:v>
                </c:pt>
                <c:pt idx="121">
                  <c:v>0.68</c:v>
                </c:pt>
                <c:pt idx="122">
                  <c:v>0.75</c:v>
                </c:pt>
                <c:pt idx="123">
                  <c:v>0.72</c:v>
                </c:pt>
                <c:pt idx="124">
                  <c:v>0.76</c:v>
                </c:pt>
                <c:pt idx="125">
                  <c:v>0.77</c:v>
                </c:pt>
                <c:pt idx="126">
                  <c:v>0.74</c:v>
                </c:pt>
                <c:pt idx="127">
                  <c:v>0.64</c:v>
                </c:pt>
                <c:pt idx="128">
                  <c:v>0.66</c:v>
                </c:pt>
                <c:pt idx="129">
                  <c:v>0.74</c:v>
                </c:pt>
                <c:pt idx="130">
                  <c:v>0.7</c:v>
                </c:pt>
                <c:pt idx="131">
                  <c:v>0.64</c:v>
                </c:pt>
                <c:pt idx="132">
                  <c:v>0.62</c:v>
                </c:pt>
                <c:pt idx="133">
                  <c:v>0.64</c:v>
                </c:pt>
                <c:pt idx="134">
                  <c:v>0.75</c:v>
                </c:pt>
                <c:pt idx="135">
                  <c:v>0.65</c:v>
                </c:pt>
                <c:pt idx="136">
                  <c:v>0.73</c:v>
                </c:pt>
                <c:pt idx="137">
                  <c:v>0.76</c:v>
                </c:pt>
                <c:pt idx="138">
                  <c:v>0.71</c:v>
                </c:pt>
                <c:pt idx="139">
                  <c:v>0.78</c:v>
                </c:pt>
                <c:pt idx="140">
                  <c:v>0.71</c:v>
                </c:pt>
                <c:pt idx="141">
                  <c:v>0.72</c:v>
                </c:pt>
                <c:pt idx="142">
                  <c:v>0.72</c:v>
                </c:pt>
                <c:pt idx="143">
                  <c:v>0.76</c:v>
                </c:pt>
                <c:pt idx="144">
                  <c:v>0.68</c:v>
                </c:pt>
                <c:pt idx="145">
                  <c:v>0.69</c:v>
                </c:pt>
                <c:pt idx="146">
                  <c:v>0.7</c:v>
                </c:pt>
                <c:pt idx="147">
                  <c:v>0.73</c:v>
                </c:pt>
                <c:pt idx="148">
                  <c:v>0.72</c:v>
                </c:pt>
                <c:pt idx="149">
                  <c:v>0.74</c:v>
                </c:pt>
                <c:pt idx="150">
                  <c:v>0.77</c:v>
                </c:pt>
                <c:pt idx="151">
                  <c:v>0.76</c:v>
                </c:pt>
                <c:pt idx="152">
                  <c:v>0.73</c:v>
                </c:pt>
                <c:pt idx="153">
                  <c:v>0.75</c:v>
                </c:pt>
                <c:pt idx="154">
                  <c:v>0.73</c:v>
                </c:pt>
                <c:pt idx="155">
                  <c:v>0.65</c:v>
                </c:pt>
                <c:pt idx="156">
                  <c:v>0.71</c:v>
                </c:pt>
                <c:pt idx="157">
                  <c:v>0.7</c:v>
                </c:pt>
                <c:pt idx="158">
                  <c:v>0.74</c:v>
                </c:pt>
                <c:pt idx="159">
                  <c:v>0.78</c:v>
                </c:pt>
                <c:pt idx="160">
                  <c:v>0.78</c:v>
                </c:pt>
                <c:pt idx="161">
                  <c:v>0.68</c:v>
                </c:pt>
                <c:pt idx="162">
                  <c:v>0.73</c:v>
                </c:pt>
                <c:pt idx="163">
                  <c:v>0.71</c:v>
                </c:pt>
                <c:pt idx="164">
                  <c:v>0.65</c:v>
                </c:pt>
                <c:pt idx="165">
                  <c:v>0.67</c:v>
                </c:pt>
                <c:pt idx="166">
                  <c:v>0.72</c:v>
                </c:pt>
                <c:pt idx="167">
                  <c:v>0.77</c:v>
                </c:pt>
                <c:pt idx="168">
                  <c:v>0.79</c:v>
                </c:pt>
                <c:pt idx="169">
                  <c:v>0.73</c:v>
                </c:pt>
                <c:pt idx="170">
                  <c:v>0.75</c:v>
                </c:pt>
                <c:pt idx="171">
                  <c:v>0.77</c:v>
                </c:pt>
                <c:pt idx="172">
                  <c:v>0.78</c:v>
                </c:pt>
                <c:pt idx="173">
                  <c:v>0.78</c:v>
                </c:pt>
                <c:pt idx="174">
                  <c:v>0.75</c:v>
                </c:pt>
                <c:pt idx="175">
                  <c:v>0.69</c:v>
                </c:pt>
                <c:pt idx="176">
                  <c:v>0.71</c:v>
                </c:pt>
                <c:pt idx="177">
                  <c:v>0.83</c:v>
                </c:pt>
                <c:pt idx="178">
                  <c:v>0.71</c:v>
                </c:pt>
                <c:pt idx="179">
                  <c:v>0.78</c:v>
                </c:pt>
                <c:pt idx="180">
                  <c:v>0.73</c:v>
                </c:pt>
                <c:pt idx="181">
                  <c:v>0.75</c:v>
                </c:pt>
                <c:pt idx="182">
                  <c:v>0.75</c:v>
                </c:pt>
                <c:pt idx="183">
                  <c:v>0.71</c:v>
                </c:pt>
                <c:pt idx="184">
                  <c:v>0.72</c:v>
                </c:pt>
                <c:pt idx="185">
                  <c:v>0.75</c:v>
                </c:pt>
                <c:pt idx="186">
                  <c:v>0.79</c:v>
                </c:pt>
                <c:pt idx="187">
                  <c:v>0.72</c:v>
                </c:pt>
                <c:pt idx="188">
                  <c:v>0.71</c:v>
                </c:pt>
                <c:pt idx="189">
                  <c:v>0.75</c:v>
                </c:pt>
                <c:pt idx="190">
                  <c:v>0.69</c:v>
                </c:pt>
                <c:pt idx="191">
                  <c:v>0.72</c:v>
                </c:pt>
                <c:pt idx="192">
                  <c:v>0.69</c:v>
                </c:pt>
                <c:pt idx="193">
                  <c:v>0.71</c:v>
                </c:pt>
                <c:pt idx="194">
                  <c:v>0.69</c:v>
                </c:pt>
                <c:pt idx="195">
                  <c:v>0.78</c:v>
                </c:pt>
                <c:pt idx="196">
                  <c:v>0.72</c:v>
                </c:pt>
                <c:pt idx="197">
                  <c:v>0.73</c:v>
                </c:pt>
                <c:pt idx="198">
                  <c:v>0.67</c:v>
                </c:pt>
                <c:pt idx="199">
                  <c:v>0.82</c:v>
                </c:pt>
                <c:pt idx="200">
                  <c:v>0.66</c:v>
                </c:pt>
                <c:pt idx="201">
                  <c:v>0.79</c:v>
                </c:pt>
                <c:pt idx="202">
                  <c:v>0.69</c:v>
                </c:pt>
                <c:pt idx="203">
                  <c:v>0.71</c:v>
                </c:pt>
                <c:pt idx="204">
                  <c:v>0.77</c:v>
                </c:pt>
                <c:pt idx="205">
                  <c:v>0.69</c:v>
                </c:pt>
                <c:pt idx="206">
                  <c:v>0.68</c:v>
                </c:pt>
                <c:pt idx="207">
                  <c:v>0.78</c:v>
                </c:pt>
                <c:pt idx="208">
                  <c:v>0.64</c:v>
                </c:pt>
                <c:pt idx="209">
                  <c:v>0.76</c:v>
                </c:pt>
                <c:pt idx="210">
                  <c:v>0.7</c:v>
                </c:pt>
                <c:pt idx="211">
                  <c:v>0.65</c:v>
                </c:pt>
                <c:pt idx="212">
                  <c:v>0.73</c:v>
                </c:pt>
                <c:pt idx="213">
                  <c:v>0.71</c:v>
                </c:pt>
                <c:pt idx="214">
                  <c:v>0.73</c:v>
                </c:pt>
                <c:pt idx="215">
                  <c:v>0.74</c:v>
                </c:pt>
                <c:pt idx="216">
                  <c:v>0.74</c:v>
                </c:pt>
                <c:pt idx="217">
                  <c:v>0.74</c:v>
                </c:pt>
                <c:pt idx="218">
                  <c:v>0.71</c:v>
                </c:pt>
                <c:pt idx="219">
                  <c:v>0.74</c:v>
                </c:pt>
                <c:pt idx="220">
                  <c:v>0.74</c:v>
                </c:pt>
                <c:pt idx="221">
                  <c:v>0.69</c:v>
                </c:pt>
                <c:pt idx="222">
                  <c:v>0.72</c:v>
                </c:pt>
                <c:pt idx="223">
                  <c:v>0.69</c:v>
                </c:pt>
                <c:pt idx="224">
                  <c:v>0.69</c:v>
                </c:pt>
                <c:pt idx="225">
                  <c:v>0.82</c:v>
                </c:pt>
                <c:pt idx="226">
                  <c:v>0.73</c:v>
                </c:pt>
                <c:pt idx="227">
                  <c:v>0.75</c:v>
                </c:pt>
                <c:pt idx="228">
                  <c:v>0.68</c:v>
                </c:pt>
                <c:pt idx="229">
                  <c:v>0.69</c:v>
                </c:pt>
                <c:pt idx="230">
                  <c:v>0.77</c:v>
                </c:pt>
                <c:pt idx="231">
                  <c:v>0.77</c:v>
                </c:pt>
                <c:pt idx="232">
                  <c:v>0.67</c:v>
                </c:pt>
                <c:pt idx="233">
                  <c:v>0.82</c:v>
                </c:pt>
                <c:pt idx="234">
                  <c:v>0.72</c:v>
                </c:pt>
                <c:pt idx="235">
                  <c:v>0.74</c:v>
                </c:pt>
                <c:pt idx="236">
                  <c:v>0.81</c:v>
                </c:pt>
                <c:pt idx="237">
                  <c:v>0.79</c:v>
                </c:pt>
                <c:pt idx="238">
                  <c:v>0.79</c:v>
                </c:pt>
                <c:pt idx="239">
                  <c:v>0.67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045-4E83-9650-5A231E2AF7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51057744"/>
        <c:axId val="351055664"/>
      </c:barChart>
      <c:lineChart>
        <c:grouping val="standard"/>
        <c:varyColors val="0"/>
        <c:ser>
          <c:idx val="0"/>
          <c:order val="0"/>
          <c:tx>
            <c:strRef>
              <c:f>'UPS1-6'!$E$34</c:f>
              <c:strCache>
                <c:ptCount val="1"/>
                <c:pt idx="0">
                  <c:v>전압(V)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'UPS1-6'!$E$35:$E$274</c:f>
              <c:numCache>
                <c:formatCode>0.00_);[Red]\(0.00\)</c:formatCode>
                <c:ptCount val="240"/>
                <c:pt idx="0">
                  <c:v>2.2000000000000002</c:v>
                </c:pt>
                <c:pt idx="1">
                  <c:v>2.2000000000000002</c:v>
                </c:pt>
                <c:pt idx="2">
                  <c:v>2.2000000000000002</c:v>
                </c:pt>
                <c:pt idx="3">
                  <c:v>2.21</c:v>
                </c:pt>
                <c:pt idx="4">
                  <c:v>2.2000000000000002</c:v>
                </c:pt>
                <c:pt idx="5">
                  <c:v>2.2000000000000002</c:v>
                </c:pt>
                <c:pt idx="6">
                  <c:v>2.2000000000000002</c:v>
                </c:pt>
                <c:pt idx="7">
                  <c:v>2.21</c:v>
                </c:pt>
                <c:pt idx="8">
                  <c:v>2.21</c:v>
                </c:pt>
                <c:pt idx="9">
                  <c:v>2.2000000000000002</c:v>
                </c:pt>
                <c:pt idx="10">
                  <c:v>2.21</c:v>
                </c:pt>
                <c:pt idx="11">
                  <c:v>2.2000000000000002</c:v>
                </c:pt>
                <c:pt idx="12">
                  <c:v>2.21</c:v>
                </c:pt>
                <c:pt idx="13">
                  <c:v>2.21</c:v>
                </c:pt>
                <c:pt idx="14">
                  <c:v>2.2200000000000002</c:v>
                </c:pt>
                <c:pt idx="15">
                  <c:v>2.21</c:v>
                </c:pt>
                <c:pt idx="16">
                  <c:v>2.21</c:v>
                </c:pt>
                <c:pt idx="17">
                  <c:v>2.2000000000000002</c:v>
                </c:pt>
                <c:pt idx="18">
                  <c:v>2.2000000000000002</c:v>
                </c:pt>
                <c:pt idx="19">
                  <c:v>2.2200000000000002</c:v>
                </c:pt>
                <c:pt idx="20">
                  <c:v>2.21</c:v>
                </c:pt>
                <c:pt idx="21">
                  <c:v>2.21</c:v>
                </c:pt>
                <c:pt idx="22">
                  <c:v>2.21</c:v>
                </c:pt>
                <c:pt idx="23">
                  <c:v>2.21</c:v>
                </c:pt>
                <c:pt idx="24">
                  <c:v>2.21</c:v>
                </c:pt>
                <c:pt idx="25">
                  <c:v>2.21</c:v>
                </c:pt>
                <c:pt idx="26">
                  <c:v>2.21</c:v>
                </c:pt>
                <c:pt idx="27">
                  <c:v>2.21</c:v>
                </c:pt>
                <c:pt idx="28">
                  <c:v>2.2000000000000002</c:v>
                </c:pt>
                <c:pt idx="29">
                  <c:v>2.21</c:v>
                </c:pt>
                <c:pt idx="30">
                  <c:v>2.2200000000000002</c:v>
                </c:pt>
                <c:pt idx="31">
                  <c:v>2.21</c:v>
                </c:pt>
                <c:pt idx="32">
                  <c:v>2.21</c:v>
                </c:pt>
                <c:pt idx="33">
                  <c:v>2.21</c:v>
                </c:pt>
                <c:pt idx="34">
                  <c:v>2.21</c:v>
                </c:pt>
                <c:pt idx="35">
                  <c:v>2.2200000000000002</c:v>
                </c:pt>
                <c:pt idx="36">
                  <c:v>2.2200000000000002</c:v>
                </c:pt>
                <c:pt idx="37">
                  <c:v>2.2200000000000002</c:v>
                </c:pt>
                <c:pt idx="38">
                  <c:v>2.21</c:v>
                </c:pt>
                <c:pt idx="39">
                  <c:v>2.2200000000000002</c:v>
                </c:pt>
                <c:pt idx="40">
                  <c:v>2.2200000000000002</c:v>
                </c:pt>
                <c:pt idx="41">
                  <c:v>2.2200000000000002</c:v>
                </c:pt>
                <c:pt idx="42">
                  <c:v>2.2200000000000002</c:v>
                </c:pt>
                <c:pt idx="43">
                  <c:v>2.21</c:v>
                </c:pt>
                <c:pt idx="44">
                  <c:v>2.2000000000000002</c:v>
                </c:pt>
                <c:pt idx="45">
                  <c:v>2.2200000000000002</c:v>
                </c:pt>
                <c:pt idx="46">
                  <c:v>2.21</c:v>
                </c:pt>
                <c:pt idx="47">
                  <c:v>2.21</c:v>
                </c:pt>
                <c:pt idx="48">
                  <c:v>2.2200000000000002</c:v>
                </c:pt>
                <c:pt idx="49">
                  <c:v>2.21</c:v>
                </c:pt>
                <c:pt idx="50">
                  <c:v>2.2200000000000002</c:v>
                </c:pt>
                <c:pt idx="51">
                  <c:v>2.21</c:v>
                </c:pt>
                <c:pt idx="52">
                  <c:v>2.21</c:v>
                </c:pt>
                <c:pt idx="53">
                  <c:v>2.2200000000000002</c:v>
                </c:pt>
                <c:pt idx="54">
                  <c:v>2.2200000000000002</c:v>
                </c:pt>
                <c:pt idx="55">
                  <c:v>2.21</c:v>
                </c:pt>
                <c:pt idx="56">
                  <c:v>2.2200000000000002</c:v>
                </c:pt>
                <c:pt idx="57">
                  <c:v>2.21</c:v>
                </c:pt>
                <c:pt idx="58">
                  <c:v>2.21</c:v>
                </c:pt>
                <c:pt idx="59">
                  <c:v>2.21</c:v>
                </c:pt>
                <c:pt idx="60">
                  <c:v>2.2200000000000002</c:v>
                </c:pt>
                <c:pt idx="61">
                  <c:v>2.21</c:v>
                </c:pt>
                <c:pt idx="62">
                  <c:v>2.21</c:v>
                </c:pt>
                <c:pt idx="63">
                  <c:v>2.21</c:v>
                </c:pt>
                <c:pt idx="64">
                  <c:v>2.21</c:v>
                </c:pt>
                <c:pt idx="65">
                  <c:v>2.2000000000000002</c:v>
                </c:pt>
                <c:pt idx="66">
                  <c:v>2.21</c:v>
                </c:pt>
                <c:pt idx="67">
                  <c:v>2.21</c:v>
                </c:pt>
                <c:pt idx="68">
                  <c:v>2.21</c:v>
                </c:pt>
                <c:pt idx="69">
                  <c:v>2.21</c:v>
                </c:pt>
                <c:pt idx="70">
                  <c:v>2.21</c:v>
                </c:pt>
                <c:pt idx="71">
                  <c:v>2.21</c:v>
                </c:pt>
                <c:pt idx="72">
                  <c:v>2.2200000000000002</c:v>
                </c:pt>
                <c:pt idx="73">
                  <c:v>2.21</c:v>
                </c:pt>
                <c:pt idx="74">
                  <c:v>2.21</c:v>
                </c:pt>
                <c:pt idx="75">
                  <c:v>2.2200000000000002</c:v>
                </c:pt>
                <c:pt idx="76">
                  <c:v>2.21</c:v>
                </c:pt>
                <c:pt idx="77">
                  <c:v>2.21</c:v>
                </c:pt>
                <c:pt idx="78">
                  <c:v>2.21</c:v>
                </c:pt>
                <c:pt idx="79">
                  <c:v>2.21</c:v>
                </c:pt>
                <c:pt idx="80">
                  <c:v>2.21</c:v>
                </c:pt>
                <c:pt idx="81">
                  <c:v>2.21</c:v>
                </c:pt>
                <c:pt idx="82">
                  <c:v>2.2200000000000002</c:v>
                </c:pt>
                <c:pt idx="83">
                  <c:v>2.2200000000000002</c:v>
                </c:pt>
                <c:pt idx="84">
                  <c:v>2.2200000000000002</c:v>
                </c:pt>
                <c:pt idx="85">
                  <c:v>2.21</c:v>
                </c:pt>
                <c:pt idx="86">
                  <c:v>2.21</c:v>
                </c:pt>
                <c:pt idx="87">
                  <c:v>2.21</c:v>
                </c:pt>
                <c:pt idx="88">
                  <c:v>2.21</c:v>
                </c:pt>
                <c:pt idx="89">
                  <c:v>2.21</c:v>
                </c:pt>
                <c:pt idx="90">
                  <c:v>2.21</c:v>
                </c:pt>
                <c:pt idx="91">
                  <c:v>2.21</c:v>
                </c:pt>
                <c:pt idx="92">
                  <c:v>2.21</c:v>
                </c:pt>
                <c:pt idx="93">
                  <c:v>2.21</c:v>
                </c:pt>
                <c:pt idx="94">
                  <c:v>2.21</c:v>
                </c:pt>
                <c:pt idx="95">
                  <c:v>2.21</c:v>
                </c:pt>
                <c:pt idx="96">
                  <c:v>2.2200000000000002</c:v>
                </c:pt>
                <c:pt idx="97">
                  <c:v>2.21</c:v>
                </c:pt>
                <c:pt idx="98">
                  <c:v>2.21</c:v>
                </c:pt>
                <c:pt idx="99">
                  <c:v>2.21</c:v>
                </c:pt>
                <c:pt idx="100">
                  <c:v>2.21</c:v>
                </c:pt>
                <c:pt idx="101">
                  <c:v>2.21</c:v>
                </c:pt>
                <c:pt idx="102">
                  <c:v>2.21</c:v>
                </c:pt>
                <c:pt idx="103">
                  <c:v>2.2200000000000002</c:v>
                </c:pt>
                <c:pt idx="104">
                  <c:v>2.21</c:v>
                </c:pt>
                <c:pt idx="105">
                  <c:v>2.2200000000000002</c:v>
                </c:pt>
                <c:pt idx="106">
                  <c:v>2.21</c:v>
                </c:pt>
                <c:pt idx="107">
                  <c:v>2.2200000000000002</c:v>
                </c:pt>
                <c:pt idx="108">
                  <c:v>2.2200000000000002</c:v>
                </c:pt>
                <c:pt idx="109">
                  <c:v>2.21</c:v>
                </c:pt>
                <c:pt idx="110">
                  <c:v>2.2200000000000002</c:v>
                </c:pt>
                <c:pt idx="111">
                  <c:v>2.21</c:v>
                </c:pt>
                <c:pt idx="112">
                  <c:v>2.2200000000000002</c:v>
                </c:pt>
                <c:pt idx="113">
                  <c:v>2.21</c:v>
                </c:pt>
                <c:pt idx="114">
                  <c:v>2.2200000000000002</c:v>
                </c:pt>
                <c:pt idx="115">
                  <c:v>2.21</c:v>
                </c:pt>
                <c:pt idx="116">
                  <c:v>2.21</c:v>
                </c:pt>
                <c:pt idx="117">
                  <c:v>2.21</c:v>
                </c:pt>
                <c:pt idx="118">
                  <c:v>2.21</c:v>
                </c:pt>
                <c:pt idx="119">
                  <c:v>2.2200000000000002</c:v>
                </c:pt>
                <c:pt idx="120">
                  <c:v>2.2200000000000002</c:v>
                </c:pt>
                <c:pt idx="121">
                  <c:v>2.2200000000000002</c:v>
                </c:pt>
                <c:pt idx="122">
                  <c:v>2.2200000000000002</c:v>
                </c:pt>
                <c:pt idx="123">
                  <c:v>2.2200000000000002</c:v>
                </c:pt>
                <c:pt idx="124">
                  <c:v>2.21</c:v>
                </c:pt>
                <c:pt idx="125">
                  <c:v>2.2200000000000002</c:v>
                </c:pt>
                <c:pt idx="126">
                  <c:v>2.21</c:v>
                </c:pt>
                <c:pt idx="127">
                  <c:v>2.21</c:v>
                </c:pt>
                <c:pt idx="128">
                  <c:v>2.21</c:v>
                </c:pt>
                <c:pt idx="129">
                  <c:v>2.2000000000000002</c:v>
                </c:pt>
                <c:pt idx="130">
                  <c:v>2.21</c:v>
                </c:pt>
                <c:pt idx="131">
                  <c:v>2.21</c:v>
                </c:pt>
                <c:pt idx="132">
                  <c:v>2.21</c:v>
                </c:pt>
                <c:pt idx="133">
                  <c:v>2.21</c:v>
                </c:pt>
                <c:pt idx="134">
                  <c:v>2.21</c:v>
                </c:pt>
                <c:pt idx="135">
                  <c:v>2.21</c:v>
                </c:pt>
                <c:pt idx="136">
                  <c:v>2.21</c:v>
                </c:pt>
                <c:pt idx="137">
                  <c:v>2.21</c:v>
                </c:pt>
                <c:pt idx="138">
                  <c:v>2.2000000000000002</c:v>
                </c:pt>
                <c:pt idx="139">
                  <c:v>2.21</c:v>
                </c:pt>
                <c:pt idx="140">
                  <c:v>2.2000000000000002</c:v>
                </c:pt>
                <c:pt idx="141">
                  <c:v>2.2000000000000002</c:v>
                </c:pt>
                <c:pt idx="142">
                  <c:v>2.21</c:v>
                </c:pt>
                <c:pt idx="143">
                  <c:v>2.21</c:v>
                </c:pt>
                <c:pt idx="144">
                  <c:v>2.21</c:v>
                </c:pt>
                <c:pt idx="145">
                  <c:v>2.21</c:v>
                </c:pt>
                <c:pt idx="146">
                  <c:v>2.21</c:v>
                </c:pt>
                <c:pt idx="147">
                  <c:v>2.21</c:v>
                </c:pt>
                <c:pt idx="148">
                  <c:v>2.21</c:v>
                </c:pt>
                <c:pt idx="149">
                  <c:v>2.21</c:v>
                </c:pt>
                <c:pt idx="150">
                  <c:v>2.2000000000000002</c:v>
                </c:pt>
                <c:pt idx="151">
                  <c:v>2.21</c:v>
                </c:pt>
                <c:pt idx="152">
                  <c:v>2.21</c:v>
                </c:pt>
                <c:pt idx="153">
                  <c:v>2.2200000000000002</c:v>
                </c:pt>
                <c:pt idx="154">
                  <c:v>2.2200000000000002</c:v>
                </c:pt>
                <c:pt idx="155">
                  <c:v>2.21</c:v>
                </c:pt>
                <c:pt idx="156">
                  <c:v>2.2000000000000002</c:v>
                </c:pt>
                <c:pt idx="157">
                  <c:v>2.2200000000000002</c:v>
                </c:pt>
                <c:pt idx="158">
                  <c:v>2.21</c:v>
                </c:pt>
                <c:pt idx="159">
                  <c:v>2.2200000000000002</c:v>
                </c:pt>
                <c:pt idx="160">
                  <c:v>2.21</c:v>
                </c:pt>
                <c:pt idx="161">
                  <c:v>2.19</c:v>
                </c:pt>
                <c:pt idx="162">
                  <c:v>2.21</c:v>
                </c:pt>
                <c:pt idx="163">
                  <c:v>2.21</c:v>
                </c:pt>
                <c:pt idx="164">
                  <c:v>2.2000000000000002</c:v>
                </c:pt>
                <c:pt idx="165">
                  <c:v>2.21</c:v>
                </c:pt>
                <c:pt idx="166">
                  <c:v>2.21</c:v>
                </c:pt>
                <c:pt idx="167">
                  <c:v>2.2000000000000002</c:v>
                </c:pt>
                <c:pt idx="168">
                  <c:v>2.2000000000000002</c:v>
                </c:pt>
                <c:pt idx="169">
                  <c:v>2.21</c:v>
                </c:pt>
                <c:pt idx="170">
                  <c:v>2.21</c:v>
                </c:pt>
                <c:pt idx="171">
                  <c:v>2.21</c:v>
                </c:pt>
                <c:pt idx="172">
                  <c:v>2.21</c:v>
                </c:pt>
                <c:pt idx="173">
                  <c:v>2.21</c:v>
                </c:pt>
                <c:pt idx="174">
                  <c:v>2.21</c:v>
                </c:pt>
                <c:pt idx="175">
                  <c:v>2.21</c:v>
                </c:pt>
                <c:pt idx="176">
                  <c:v>2.21</c:v>
                </c:pt>
                <c:pt idx="177">
                  <c:v>2.21</c:v>
                </c:pt>
                <c:pt idx="178">
                  <c:v>2.21</c:v>
                </c:pt>
                <c:pt idx="179">
                  <c:v>2.21</c:v>
                </c:pt>
                <c:pt idx="180">
                  <c:v>2.21</c:v>
                </c:pt>
                <c:pt idx="181">
                  <c:v>2.21</c:v>
                </c:pt>
                <c:pt idx="182">
                  <c:v>2.21</c:v>
                </c:pt>
                <c:pt idx="183">
                  <c:v>2.19</c:v>
                </c:pt>
                <c:pt idx="184">
                  <c:v>2.21</c:v>
                </c:pt>
                <c:pt idx="185">
                  <c:v>2.13</c:v>
                </c:pt>
                <c:pt idx="186">
                  <c:v>2.21</c:v>
                </c:pt>
                <c:pt idx="187">
                  <c:v>2.21</c:v>
                </c:pt>
                <c:pt idx="188">
                  <c:v>2.21</c:v>
                </c:pt>
                <c:pt idx="189">
                  <c:v>2.21</c:v>
                </c:pt>
                <c:pt idx="190">
                  <c:v>2.21</c:v>
                </c:pt>
                <c:pt idx="191">
                  <c:v>2.2200000000000002</c:v>
                </c:pt>
                <c:pt idx="192">
                  <c:v>2.21</c:v>
                </c:pt>
                <c:pt idx="193">
                  <c:v>2.21</c:v>
                </c:pt>
                <c:pt idx="194">
                  <c:v>2.21</c:v>
                </c:pt>
                <c:pt idx="195">
                  <c:v>2.21</c:v>
                </c:pt>
                <c:pt idx="196">
                  <c:v>2.17</c:v>
                </c:pt>
                <c:pt idx="197">
                  <c:v>2.2200000000000002</c:v>
                </c:pt>
                <c:pt idx="198">
                  <c:v>2.21</c:v>
                </c:pt>
                <c:pt idx="199">
                  <c:v>2.21</c:v>
                </c:pt>
                <c:pt idx="200">
                  <c:v>2.2200000000000002</c:v>
                </c:pt>
                <c:pt idx="201">
                  <c:v>2.21</c:v>
                </c:pt>
                <c:pt idx="202">
                  <c:v>2.21</c:v>
                </c:pt>
                <c:pt idx="203">
                  <c:v>2.2000000000000002</c:v>
                </c:pt>
                <c:pt idx="204">
                  <c:v>2.2000000000000002</c:v>
                </c:pt>
                <c:pt idx="205">
                  <c:v>2.21</c:v>
                </c:pt>
                <c:pt idx="206">
                  <c:v>2.21</c:v>
                </c:pt>
                <c:pt idx="207">
                  <c:v>2.2000000000000002</c:v>
                </c:pt>
                <c:pt idx="208">
                  <c:v>2.2000000000000002</c:v>
                </c:pt>
                <c:pt idx="209">
                  <c:v>2.21</c:v>
                </c:pt>
                <c:pt idx="210">
                  <c:v>2.2000000000000002</c:v>
                </c:pt>
                <c:pt idx="211">
                  <c:v>2.2000000000000002</c:v>
                </c:pt>
                <c:pt idx="212">
                  <c:v>2.2000000000000002</c:v>
                </c:pt>
                <c:pt idx="213">
                  <c:v>2.2000000000000002</c:v>
                </c:pt>
                <c:pt idx="214">
                  <c:v>2.21</c:v>
                </c:pt>
                <c:pt idx="215">
                  <c:v>2.21</c:v>
                </c:pt>
                <c:pt idx="216">
                  <c:v>2.2000000000000002</c:v>
                </c:pt>
                <c:pt idx="217">
                  <c:v>2.21</c:v>
                </c:pt>
                <c:pt idx="218">
                  <c:v>2.21</c:v>
                </c:pt>
                <c:pt idx="219">
                  <c:v>2.21</c:v>
                </c:pt>
                <c:pt idx="220">
                  <c:v>2.21</c:v>
                </c:pt>
                <c:pt idx="221">
                  <c:v>2.2000000000000002</c:v>
                </c:pt>
                <c:pt idx="222">
                  <c:v>2.21</c:v>
                </c:pt>
                <c:pt idx="223">
                  <c:v>2.2000000000000002</c:v>
                </c:pt>
                <c:pt idx="224">
                  <c:v>2.2000000000000002</c:v>
                </c:pt>
                <c:pt idx="225">
                  <c:v>2.2000000000000002</c:v>
                </c:pt>
                <c:pt idx="226">
                  <c:v>2.2000000000000002</c:v>
                </c:pt>
                <c:pt idx="227">
                  <c:v>2.21</c:v>
                </c:pt>
                <c:pt idx="228">
                  <c:v>2.21</c:v>
                </c:pt>
                <c:pt idx="229">
                  <c:v>2.21</c:v>
                </c:pt>
                <c:pt idx="230">
                  <c:v>2.2000000000000002</c:v>
                </c:pt>
                <c:pt idx="231">
                  <c:v>2.2000000000000002</c:v>
                </c:pt>
                <c:pt idx="232">
                  <c:v>2.21</c:v>
                </c:pt>
                <c:pt idx="233">
                  <c:v>2.21</c:v>
                </c:pt>
                <c:pt idx="234">
                  <c:v>2.21</c:v>
                </c:pt>
                <c:pt idx="235">
                  <c:v>2.2000000000000002</c:v>
                </c:pt>
                <c:pt idx="236">
                  <c:v>2.2000000000000002</c:v>
                </c:pt>
                <c:pt idx="237">
                  <c:v>2.21</c:v>
                </c:pt>
                <c:pt idx="238">
                  <c:v>2.21</c:v>
                </c:pt>
                <c:pt idx="239">
                  <c:v>2.21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45-4E83-9650-5A231E2AF7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5704928"/>
        <c:axId val="295701184"/>
      </c:lineChart>
      <c:lineChart>
        <c:grouping val="standard"/>
        <c:varyColors val="0"/>
        <c:ser>
          <c:idx val="2"/>
          <c:order val="2"/>
          <c:tx>
            <c:strRef>
              <c:f>'UPS1-6'!$I$34</c:f>
              <c:strCache>
                <c:ptCount val="1"/>
                <c:pt idx="0">
                  <c:v>평균값(mΩ)</c:v>
                </c:pt>
              </c:strCache>
            </c:strRef>
          </c:tx>
          <c:spPr>
            <a:ln w="28575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none"/>
          </c:marker>
          <c:val>
            <c:numRef>
              <c:f>'UPS1-6'!$I$35:$I$274</c:f>
              <c:numCache>
                <c:formatCode>0.00_);[Red]\(0.00\)</c:formatCode>
                <c:ptCount val="240"/>
                <c:pt idx="0">
                  <c:v>0.72233333333333316</c:v>
                </c:pt>
                <c:pt idx="1">
                  <c:v>0.72233333333333316</c:v>
                </c:pt>
                <c:pt idx="2">
                  <c:v>0.72233333333333316</c:v>
                </c:pt>
                <c:pt idx="3">
                  <c:v>0.72233333333333316</c:v>
                </c:pt>
                <c:pt idx="4">
                  <c:v>0.72233333333333316</c:v>
                </c:pt>
                <c:pt idx="5">
                  <c:v>0.72233333333333316</c:v>
                </c:pt>
                <c:pt idx="6">
                  <c:v>0.72233333333333316</c:v>
                </c:pt>
                <c:pt idx="7">
                  <c:v>0.72233333333333316</c:v>
                </c:pt>
                <c:pt idx="8">
                  <c:v>0.72233333333333316</c:v>
                </c:pt>
                <c:pt idx="9">
                  <c:v>0.72233333333333316</c:v>
                </c:pt>
                <c:pt idx="10">
                  <c:v>0.72233333333333316</c:v>
                </c:pt>
                <c:pt idx="11">
                  <c:v>0.72233333333333316</c:v>
                </c:pt>
                <c:pt idx="12">
                  <c:v>0.72233333333333316</c:v>
                </c:pt>
                <c:pt idx="13">
                  <c:v>0.72233333333333316</c:v>
                </c:pt>
                <c:pt idx="14">
                  <c:v>0.72233333333333316</c:v>
                </c:pt>
                <c:pt idx="15">
                  <c:v>0.72233333333333316</c:v>
                </c:pt>
                <c:pt idx="16">
                  <c:v>0.72233333333333316</c:v>
                </c:pt>
                <c:pt idx="17">
                  <c:v>0.72233333333333316</c:v>
                </c:pt>
                <c:pt idx="18">
                  <c:v>0.72233333333333316</c:v>
                </c:pt>
                <c:pt idx="19">
                  <c:v>0.72233333333333316</c:v>
                </c:pt>
                <c:pt idx="20">
                  <c:v>0.72233333333333316</c:v>
                </c:pt>
                <c:pt idx="21">
                  <c:v>0.72233333333333316</c:v>
                </c:pt>
                <c:pt idx="22">
                  <c:v>0.72233333333333316</c:v>
                </c:pt>
                <c:pt idx="23">
                  <c:v>0.72233333333333316</c:v>
                </c:pt>
                <c:pt idx="24">
                  <c:v>0.72233333333333316</c:v>
                </c:pt>
                <c:pt idx="25">
                  <c:v>0.72233333333333316</c:v>
                </c:pt>
                <c:pt idx="26">
                  <c:v>0.72233333333333316</c:v>
                </c:pt>
                <c:pt idx="27">
                  <c:v>0.72233333333333316</c:v>
                </c:pt>
                <c:pt idx="28">
                  <c:v>0.72233333333333316</c:v>
                </c:pt>
                <c:pt idx="29">
                  <c:v>0.72233333333333316</c:v>
                </c:pt>
                <c:pt idx="30">
                  <c:v>0.72233333333333316</c:v>
                </c:pt>
                <c:pt idx="31">
                  <c:v>0.72233333333333316</c:v>
                </c:pt>
                <c:pt idx="32">
                  <c:v>0.72233333333333316</c:v>
                </c:pt>
                <c:pt idx="33">
                  <c:v>0.72233333333333316</c:v>
                </c:pt>
                <c:pt idx="34">
                  <c:v>0.72233333333333316</c:v>
                </c:pt>
                <c:pt idx="35">
                  <c:v>0.72233333333333316</c:v>
                </c:pt>
                <c:pt idx="36">
                  <c:v>0.72233333333333316</c:v>
                </c:pt>
                <c:pt idx="37">
                  <c:v>0.72233333333333316</c:v>
                </c:pt>
                <c:pt idx="38">
                  <c:v>0.72233333333333316</c:v>
                </c:pt>
                <c:pt idx="39">
                  <c:v>0.72233333333333316</c:v>
                </c:pt>
                <c:pt idx="40">
                  <c:v>0.72233333333333316</c:v>
                </c:pt>
                <c:pt idx="41">
                  <c:v>0.72233333333333316</c:v>
                </c:pt>
                <c:pt idx="42">
                  <c:v>0.72233333333333316</c:v>
                </c:pt>
                <c:pt idx="43">
                  <c:v>0.72233333333333316</c:v>
                </c:pt>
                <c:pt idx="44">
                  <c:v>0.72233333333333316</c:v>
                </c:pt>
                <c:pt idx="45">
                  <c:v>0.72233333333333316</c:v>
                </c:pt>
                <c:pt idx="46">
                  <c:v>0.72233333333333316</c:v>
                </c:pt>
                <c:pt idx="47">
                  <c:v>0.72233333333333316</c:v>
                </c:pt>
                <c:pt idx="48">
                  <c:v>0.72233333333333316</c:v>
                </c:pt>
                <c:pt idx="49">
                  <c:v>0.72233333333333316</c:v>
                </c:pt>
                <c:pt idx="50">
                  <c:v>0.72233333333333316</c:v>
                </c:pt>
                <c:pt idx="51">
                  <c:v>0.72233333333333316</c:v>
                </c:pt>
                <c:pt idx="52">
                  <c:v>0.72233333333333316</c:v>
                </c:pt>
                <c:pt idx="53">
                  <c:v>0.72233333333333316</c:v>
                </c:pt>
                <c:pt idx="54">
                  <c:v>0.72233333333333316</c:v>
                </c:pt>
                <c:pt idx="55">
                  <c:v>0.72233333333333316</c:v>
                </c:pt>
                <c:pt idx="56">
                  <c:v>0.72233333333333316</c:v>
                </c:pt>
                <c:pt idx="57">
                  <c:v>0.72233333333333316</c:v>
                </c:pt>
                <c:pt idx="58">
                  <c:v>0.72233333333333316</c:v>
                </c:pt>
                <c:pt idx="59">
                  <c:v>0.72233333333333316</c:v>
                </c:pt>
                <c:pt idx="60">
                  <c:v>0.72233333333333316</c:v>
                </c:pt>
                <c:pt idx="61">
                  <c:v>0.72233333333333316</c:v>
                </c:pt>
                <c:pt idx="62">
                  <c:v>0.72233333333333316</c:v>
                </c:pt>
                <c:pt idx="63">
                  <c:v>0.72233333333333316</c:v>
                </c:pt>
                <c:pt idx="64">
                  <c:v>0.72233333333333316</c:v>
                </c:pt>
                <c:pt idx="65">
                  <c:v>0.72233333333333316</c:v>
                </c:pt>
                <c:pt idx="66">
                  <c:v>0.72233333333333316</c:v>
                </c:pt>
                <c:pt idx="67">
                  <c:v>0.72233333333333316</c:v>
                </c:pt>
                <c:pt idx="68">
                  <c:v>0.72233333333333316</c:v>
                </c:pt>
                <c:pt idx="69">
                  <c:v>0.72233333333333316</c:v>
                </c:pt>
                <c:pt idx="70">
                  <c:v>0.72233333333333316</c:v>
                </c:pt>
                <c:pt idx="71">
                  <c:v>0.72233333333333316</c:v>
                </c:pt>
                <c:pt idx="72">
                  <c:v>0.72233333333333316</c:v>
                </c:pt>
                <c:pt idx="73">
                  <c:v>0.72233333333333316</c:v>
                </c:pt>
                <c:pt idx="74">
                  <c:v>0.72233333333333316</c:v>
                </c:pt>
                <c:pt idx="75">
                  <c:v>0.72233333333333316</c:v>
                </c:pt>
                <c:pt idx="76">
                  <c:v>0.72233333333333316</c:v>
                </c:pt>
                <c:pt idx="77">
                  <c:v>0.72233333333333316</c:v>
                </c:pt>
                <c:pt idx="78">
                  <c:v>0.72233333333333316</c:v>
                </c:pt>
                <c:pt idx="79">
                  <c:v>0.72233333333333316</c:v>
                </c:pt>
                <c:pt idx="80">
                  <c:v>0.72233333333333316</c:v>
                </c:pt>
                <c:pt idx="81">
                  <c:v>0.72233333333333316</c:v>
                </c:pt>
                <c:pt idx="82">
                  <c:v>0.72233333333333316</c:v>
                </c:pt>
                <c:pt idx="83">
                  <c:v>0.72233333333333316</c:v>
                </c:pt>
                <c:pt idx="84">
                  <c:v>0.72233333333333316</c:v>
                </c:pt>
                <c:pt idx="85">
                  <c:v>0.72233333333333316</c:v>
                </c:pt>
                <c:pt idx="86">
                  <c:v>0.72233333333333316</c:v>
                </c:pt>
                <c:pt idx="87">
                  <c:v>0.72233333333333316</c:v>
                </c:pt>
                <c:pt idx="88">
                  <c:v>0.72233333333333316</c:v>
                </c:pt>
                <c:pt idx="89">
                  <c:v>0.72233333333333316</c:v>
                </c:pt>
                <c:pt idx="90">
                  <c:v>0.72233333333333316</c:v>
                </c:pt>
                <c:pt idx="91">
                  <c:v>0.72233333333333316</c:v>
                </c:pt>
                <c:pt idx="92">
                  <c:v>0.72233333333333316</c:v>
                </c:pt>
                <c:pt idx="93">
                  <c:v>0.72233333333333316</c:v>
                </c:pt>
                <c:pt idx="94">
                  <c:v>0.72233333333333316</c:v>
                </c:pt>
                <c:pt idx="95">
                  <c:v>0.72233333333333316</c:v>
                </c:pt>
                <c:pt idx="96">
                  <c:v>0.72233333333333316</c:v>
                </c:pt>
                <c:pt idx="97">
                  <c:v>0.72233333333333316</c:v>
                </c:pt>
                <c:pt idx="98">
                  <c:v>0.72233333333333316</c:v>
                </c:pt>
                <c:pt idx="99">
                  <c:v>0.72233333333333316</c:v>
                </c:pt>
                <c:pt idx="100">
                  <c:v>0.72233333333333316</c:v>
                </c:pt>
                <c:pt idx="101">
                  <c:v>0.72233333333333316</c:v>
                </c:pt>
                <c:pt idx="102">
                  <c:v>0.72233333333333316</c:v>
                </c:pt>
                <c:pt idx="103">
                  <c:v>0.72233333333333316</c:v>
                </c:pt>
                <c:pt idx="104">
                  <c:v>0.72233333333333316</c:v>
                </c:pt>
                <c:pt idx="105">
                  <c:v>0.72233333333333316</c:v>
                </c:pt>
                <c:pt idx="106">
                  <c:v>0.72233333333333316</c:v>
                </c:pt>
                <c:pt idx="107">
                  <c:v>0.72233333333333316</c:v>
                </c:pt>
                <c:pt idx="108">
                  <c:v>0.72233333333333316</c:v>
                </c:pt>
                <c:pt idx="109">
                  <c:v>0.72233333333333316</c:v>
                </c:pt>
                <c:pt idx="110">
                  <c:v>0.72233333333333316</c:v>
                </c:pt>
                <c:pt idx="111">
                  <c:v>0.72233333333333316</c:v>
                </c:pt>
                <c:pt idx="112">
                  <c:v>0.72233333333333316</c:v>
                </c:pt>
                <c:pt idx="113">
                  <c:v>0.72233333333333316</c:v>
                </c:pt>
                <c:pt idx="114">
                  <c:v>0.72233333333333316</c:v>
                </c:pt>
                <c:pt idx="115">
                  <c:v>0.72233333333333316</c:v>
                </c:pt>
                <c:pt idx="116">
                  <c:v>0.72233333333333316</c:v>
                </c:pt>
                <c:pt idx="117">
                  <c:v>0.72233333333333316</c:v>
                </c:pt>
                <c:pt idx="118">
                  <c:v>0.72233333333333316</c:v>
                </c:pt>
                <c:pt idx="119">
                  <c:v>0.72233333333333316</c:v>
                </c:pt>
                <c:pt idx="120">
                  <c:v>0.72233333333333316</c:v>
                </c:pt>
                <c:pt idx="121">
                  <c:v>0.72233333333333316</c:v>
                </c:pt>
                <c:pt idx="122">
                  <c:v>0.72233333333333316</c:v>
                </c:pt>
                <c:pt idx="123">
                  <c:v>0.72233333333333316</c:v>
                </c:pt>
                <c:pt idx="124">
                  <c:v>0.72233333333333316</c:v>
                </c:pt>
                <c:pt idx="125">
                  <c:v>0.72233333333333316</c:v>
                </c:pt>
                <c:pt idx="126">
                  <c:v>0.72233333333333316</c:v>
                </c:pt>
                <c:pt idx="127">
                  <c:v>0.72233333333333316</c:v>
                </c:pt>
                <c:pt idx="128">
                  <c:v>0.72233333333333316</c:v>
                </c:pt>
                <c:pt idx="129">
                  <c:v>0.72233333333333316</c:v>
                </c:pt>
                <c:pt idx="130">
                  <c:v>0.72233333333333316</c:v>
                </c:pt>
                <c:pt idx="131">
                  <c:v>0.72233333333333316</c:v>
                </c:pt>
                <c:pt idx="132">
                  <c:v>0.72233333333333316</c:v>
                </c:pt>
                <c:pt idx="133">
                  <c:v>0.72233333333333316</c:v>
                </c:pt>
                <c:pt idx="134">
                  <c:v>0.72233333333333316</c:v>
                </c:pt>
                <c:pt idx="135">
                  <c:v>0.72233333333333316</c:v>
                </c:pt>
                <c:pt idx="136">
                  <c:v>0.72233333333333316</c:v>
                </c:pt>
                <c:pt idx="137">
                  <c:v>0.72233333333333316</c:v>
                </c:pt>
                <c:pt idx="138">
                  <c:v>0.72233333333333316</c:v>
                </c:pt>
                <c:pt idx="139">
                  <c:v>0.72233333333333316</c:v>
                </c:pt>
                <c:pt idx="140">
                  <c:v>0.72233333333333316</c:v>
                </c:pt>
                <c:pt idx="141">
                  <c:v>0.72233333333333316</c:v>
                </c:pt>
                <c:pt idx="142">
                  <c:v>0.72233333333333316</c:v>
                </c:pt>
                <c:pt idx="143">
                  <c:v>0.72233333333333316</c:v>
                </c:pt>
                <c:pt idx="144">
                  <c:v>0.72233333333333316</c:v>
                </c:pt>
                <c:pt idx="145">
                  <c:v>0.72233333333333316</c:v>
                </c:pt>
                <c:pt idx="146">
                  <c:v>0.72233333333333316</c:v>
                </c:pt>
                <c:pt idx="147">
                  <c:v>0.72233333333333316</c:v>
                </c:pt>
                <c:pt idx="148">
                  <c:v>0.72233333333333316</c:v>
                </c:pt>
                <c:pt idx="149">
                  <c:v>0.72233333333333316</c:v>
                </c:pt>
                <c:pt idx="150">
                  <c:v>0.72233333333333316</c:v>
                </c:pt>
                <c:pt idx="151">
                  <c:v>0.72233333333333316</c:v>
                </c:pt>
                <c:pt idx="152">
                  <c:v>0.72233333333333316</c:v>
                </c:pt>
                <c:pt idx="153">
                  <c:v>0.72233333333333316</c:v>
                </c:pt>
                <c:pt idx="154">
                  <c:v>0.72233333333333316</c:v>
                </c:pt>
                <c:pt idx="155">
                  <c:v>0.72233333333333316</c:v>
                </c:pt>
                <c:pt idx="156">
                  <c:v>0.72233333333333316</c:v>
                </c:pt>
                <c:pt idx="157">
                  <c:v>0.72233333333333316</c:v>
                </c:pt>
                <c:pt idx="158">
                  <c:v>0.72233333333333316</c:v>
                </c:pt>
                <c:pt idx="159">
                  <c:v>0.72233333333333316</c:v>
                </c:pt>
                <c:pt idx="160">
                  <c:v>0.72233333333333316</c:v>
                </c:pt>
                <c:pt idx="161">
                  <c:v>0.72233333333333316</c:v>
                </c:pt>
                <c:pt idx="162">
                  <c:v>0.72233333333333316</c:v>
                </c:pt>
                <c:pt idx="163">
                  <c:v>0.72233333333333316</c:v>
                </c:pt>
                <c:pt idx="164">
                  <c:v>0.72233333333333316</c:v>
                </c:pt>
                <c:pt idx="165">
                  <c:v>0.72233333333333316</c:v>
                </c:pt>
                <c:pt idx="166">
                  <c:v>0.72233333333333316</c:v>
                </c:pt>
                <c:pt idx="167">
                  <c:v>0.72233333333333316</c:v>
                </c:pt>
                <c:pt idx="168">
                  <c:v>0.72233333333333316</c:v>
                </c:pt>
                <c:pt idx="169">
                  <c:v>0.72233333333333316</c:v>
                </c:pt>
                <c:pt idx="170">
                  <c:v>0.72233333333333316</c:v>
                </c:pt>
                <c:pt idx="171">
                  <c:v>0.72233333333333316</c:v>
                </c:pt>
                <c:pt idx="172">
                  <c:v>0.72233333333333316</c:v>
                </c:pt>
                <c:pt idx="173">
                  <c:v>0.72233333333333316</c:v>
                </c:pt>
                <c:pt idx="174">
                  <c:v>0.72233333333333316</c:v>
                </c:pt>
                <c:pt idx="175">
                  <c:v>0.72233333333333316</c:v>
                </c:pt>
                <c:pt idx="176">
                  <c:v>0.72233333333333316</c:v>
                </c:pt>
                <c:pt idx="177">
                  <c:v>0.72233333333333316</c:v>
                </c:pt>
                <c:pt idx="178">
                  <c:v>0.72233333333333316</c:v>
                </c:pt>
                <c:pt idx="179">
                  <c:v>0.72233333333333316</c:v>
                </c:pt>
                <c:pt idx="180">
                  <c:v>0.72233333333333316</c:v>
                </c:pt>
                <c:pt idx="181">
                  <c:v>0.72233333333333316</c:v>
                </c:pt>
                <c:pt idx="182">
                  <c:v>0.72233333333333316</c:v>
                </c:pt>
                <c:pt idx="183">
                  <c:v>0.72233333333333316</c:v>
                </c:pt>
                <c:pt idx="184">
                  <c:v>0.72233333333333316</c:v>
                </c:pt>
                <c:pt idx="185">
                  <c:v>0.72233333333333316</c:v>
                </c:pt>
                <c:pt idx="186">
                  <c:v>0.72233333333333316</c:v>
                </c:pt>
                <c:pt idx="187">
                  <c:v>0.72233333333333316</c:v>
                </c:pt>
                <c:pt idx="188">
                  <c:v>0.72233333333333316</c:v>
                </c:pt>
                <c:pt idx="189">
                  <c:v>0.72233333333333316</c:v>
                </c:pt>
                <c:pt idx="190">
                  <c:v>0.72233333333333316</c:v>
                </c:pt>
                <c:pt idx="191">
                  <c:v>0.72233333333333316</c:v>
                </c:pt>
                <c:pt idx="192">
                  <c:v>0.72233333333333316</c:v>
                </c:pt>
                <c:pt idx="193">
                  <c:v>0.72233333333333316</c:v>
                </c:pt>
                <c:pt idx="194">
                  <c:v>0.72233333333333316</c:v>
                </c:pt>
                <c:pt idx="195">
                  <c:v>0.72233333333333316</c:v>
                </c:pt>
                <c:pt idx="196">
                  <c:v>0.72233333333333316</c:v>
                </c:pt>
                <c:pt idx="197">
                  <c:v>0.72233333333333316</c:v>
                </c:pt>
                <c:pt idx="198">
                  <c:v>0.72233333333333316</c:v>
                </c:pt>
                <c:pt idx="199">
                  <c:v>0.72233333333333316</c:v>
                </c:pt>
                <c:pt idx="200">
                  <c:v>0.72233333333333316</c:v>
                </c:pt>
                <c:pt idx="201">
                  <c:v>0.72233333333333316</c:v>
                </c:pt>
                <c:pt idx="202">
                  <c:v>0.72233333333333316</c:v>
                </c:pt>
                <c:pt idx="203">
                  <c:v>0.72233333333333316</c:v>
                </c:pt>
                <c:pt idx="204">
                  <c:v>0.72233333333333316</c:v>
                </c:pt>
                <c:pt idx="205">
                  <c:v>0.72233333333333316</c:v>
                </c:pt>
                <c:pt idx="206">
                  <c:v>0.72233333333333316</c:v>
                </c:pt>
                <c:pt idx="207">
                  <c:v>0.72233333333333316</c:v>
                </c:pt>
                <c:pt idx="208">
                  <c:v>0.72233333333333316</c:v>
                </c:pt>
                <c:pt idx="209">
                  <c:v>0.72233333333333316</c:v>
                </c:pt>
                <c:pt idx="210">
                  <c:v>0.72233333333333316</c:v>
                </c:pt>
                <c:pt idx="211">
                  <c:v>0.72233333333333316</c:v>
                </c:pt>
                <c:pt idx="212">
                  <c:v>0.72233333333333316</c:v>
                </c:pt>
                <c:pt idx="213">
                  <c:v>0.72233333333333316</c:v>
                </c:pt>
                <c:pt idx="214">
                  <c:v>0.72233333333333316</c:v>
                </c:pt>
                <c:pt idx="215">
                  <c:v>0.72233333333333316</c:v>
                </c:pt>
                <c:pt idx="216">
                  <c:v>0.72233333333333316</c:v>
                </c:pt>
                <c:pt idx="217">
                  <c:v>0.72233333333333316</c:v>
                </c:pt>
                <c:pt idx="218">
                  <c:v>0.72233333333333316</c:v>
                </c:pt>
                <c:pt idx="219">
                  <c:v>0.72233333333333316</c:v>
                </c:pt>
                <c:pt idx="220">
                  <c:v>0.72233333333333316</c:v>
                </c:pt>
                <c:pt idx="221">
                  <c:v>0.72233333333333316</c:v>
                </c:pt>
                <c:pt idx="222">
                  <c:v>0.72233333333333316</c:v>
                </c:pt>
                <c:pt idx="223">
                  <c:v>0.72233333333333316</c:v>
                </c:pt>
                <c:pt idx="224">
                  <c:v>0.72233333333333316</c:v>
                </c:pt>
                <c:pt idx="225">
                  <c:v>0.72233333333333316</c:v>
                </c:pt>
                <c:pt idx="226">
                  <c:v>0.72233333333333316</c:v>
                </c:pt>
                <c:pt idx="227">
                  <c:v>0.72233333333333316</c:v>
                </c:pt>
                <c:pt idx="228">
                  <c:v>0.72233333333333316</c:v>
                </c:pt>
                <c:pt idx="229">
                  <c:v>0.72233333333333316</c:v>
                </c:pt>
                <c:pt idx="230">
                  <c:v>0.72233333333333316</c:v>
                </c:pt>
                <c:pt idx="231">
                  <c:v>0.72233333333333316</c:v>
                </c:pt>
                <c:pt idx="232">
                  <c:v>0.72233333333333316</c:v>
                </c:pt>
                <c:pt idx="233">
                  <c:v>0.72233333333333316</c:v>
                </c:pt>
                <c:pt idx="234">
                  <c:v>0.72233333333333316</c:v>
                </c:pt>
                <c:pt idx="235">
                  <c:v>0.72233333333333316</c:v>
                </c:pt>
                <c:pt idx="236">
                  <c:v>0.72233333333333316</c:v>
                </c:pt>
                <c:pt idx="237">
                  <c:v>0.72233333333333316</c:v>
                </c:pt>
                <c:pt idx="238">
                  <c:v>0.72233333333333316</c:v>
                </c:pt>
                <c:pt idx="239">
                  <c:v>0.72233333333333316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045-4E83-9650-5A231E2AF7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1057744"/>
        <c:axId val="351055664"/>
      </c:lineChart>
      <c:catAx>
        <c:axId val="29570492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5701184"/>
        <c:crosses val="autoZero"/>
        <c:auto val="1"/>
        <c:lblAlgn val="ctr"/>
        <c:lblOffset val="100"/>
        <c:noMultiLvlLbl val="0"/>
      </c:catAx>
      <c:valAx>
        <c:axId val="295701184"/>
        <c:scaling>
          <c:orientation val="minMax"/>
          <c:max val="4"/>
          <c:min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_);[Red]\(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5704928"/>
        <c:crosses val="autoZero"/>
        <c:crossBetween val="between"/>
      </c:valAx>
      <c:valAx>
        <c:axId val="351055664"/>
        <c:scaling>
          <c:orientation val="minMax"/>
          <c:min val="0.5"/>
        </c:scaling>
        <c:delete val="0"/>
        <c:axPos val="r"/>
        <c:numFmt formatCode="0.00_);[Red]\(0.0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351057744"/>
        <c:crosses val="max"/>
        <c:crossBetween val="between"/>
      </c:valAx>
      <c:catAx>
        <c:axId val="351057744"/>
        <c:scaling>
          <c:orientation val="minMax"/>
        </c:scaling>
        <c:delete val="1"/>
        <c:axPos val="b"/>
        <c:majorTickMark val="out"/>
        <c:minorTickMark val="none"/>
        <c:tickLblPos val="nextTo"/>
        <c:crossAx val="35105566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 b="1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/>
              <a:t>정류기용 </a:t>
            </a:r>
            <a:r>
              <a:rPr lang="en-US"/>
              <a:t>1</a:t>
            </a:r>
            <a:endParaRPr lang="ko-K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'정류기용 1'!$F$34</c:f>
              <c:strCache>
                <c:ptCount val="1"/>
                <c:pt idx="0">
                  <c:v>내부저항(mΩ)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'정류기용 1'!$F$35:$F$58</c:f>
              <c:numCache>
                <c:formatCode>0.00_);[Red]\(0.00\)</c:formatCode>
                <c:ptCount val="24"/>
                <c:pt idx="0">
                  <c:v>0.81</c:v>
                </c:pt>
                <c:pt idx="1">
                  <c:v>0.79</c:v>
                </c:pt>
                <c:pt idx="2">
                  <c:v>0.75</c:v>
                </c:pt>
                <c:pt idx="3">
                  <c:v>0.76</c:v>
                </c:pt>
                <c:pt idx="4">
                  <c:v>0.69</c:v>
                </c:pt>
                <c:pt idx="5">
                  <c:v>0.8</c:v>
                </c:pt>
                <c:pt idx="6">
                  <c:v>0.76</c:v>
                </c:pt>
                <c:pt idx="7">
                  <c:v>0.8</c:v>
                </c:pt>
                <c:pt idx="8">
                  <c:v>0.72</c:v>
                </c:pt>
                <c:pt idx="9">
                  <c:v>0.74</c:v>
                </c:pt>
                <c:pt idx="10">
                  <c:v>0.8</c:v>
                </c:pt>
                <c:pt idx="11">
                  <c:v>0.64</c:v>
                </c:pt>
                <c:pt idx="12">
                  <c:v>0.72</c:v>
                </c:pt>
                <c:pt idx="13">
                  <c:v>0.77</c:v>
                </c:pt>
                <c:pt idx="14">
                  <c:v>0.66</c:v>
                </c:pt>
                <c:pt idx="15">
                  <c:v>0.75</c:v>
                </c:pt>
                <c:pt idx="16">
                  <c:v>0.81</c:v>
                </c:pt>
                <c:pt idx="17">
                  <c:v>0.74</c:v>
                </c:pt>
                <c:pt idx="18">
                  <c:v>0.71</c:v>
                </c:pt>
                <c:pt idx="19">
                  <c:v>0.72</c:v>
                </c:pt>
                <c:pt idx="20">
                  <c:v>0.69</c:v>
                </c:pt>
                <c:pt idx="21">
                  <c:v>0.8</c:v>
                </c:pt>
                <c:pt idx="22">
                  <c:v>0.8</c:v>
                </c:pt>
                <c:pt idx="23">
                  <c:v>0.8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A87-4239-B665-45A040884C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21979536"/>
        <c:axId val="321974544"/>
      </c:barChart>
      <c:lineChart>
        <c:grouping val="standard"/>
        <c:varyColors val="0"/>
        <c:ser>
          <c:idx val="0"/>
          <c:order val="0"/>
          <c:tx>
            <c:strRef>
              <c:f>'정류기용 1'!$E$34</c:f>
              <c:strCache>
                <c:ptCount val="1"/>
                <c:pt idx="0">
                  <c:v>전압(V)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'정류기용 1'!$E$35:$E$58</c:f>
              <c:numCache>
                <c:formatCode>0.00_);[Red]\(0.00\)</c:formatCode>
                <c:ptCount val="24"/>
                <c:pt idx="0">
                  <c:v>2.2400000000000002</c:v>
                </c:pt>
                <c:pt idx="1">
                  <c:v>2.21</c:v>
                </c:pt>
                <c:pt idx="2">
                  <c:v>2.2200000000000002</c:v>
                </c:pt>
                <c:pt idx="3">
                  <c:v>2.2200000000000002</c:v>
                </c:pt>
                <c:pt idx="4">
                  <c:v>2.23</c:v>
                </c:pt>
                <c:pt idx="5">
                  <c:v>2.21</c:v>
                </c:pt>
                <c:pt idx="6">
                  <c:v>2.2200000000000002</c:v>
                </c:pt>
                <c:pt idx="7">
                  <c:v>2.25</c:v>
                </c:pt>
                <c:pt idx="8">
                  <c:v>2.2200000000000002</c:v>
                </c:pt>
                <c:pt idx="9">
                  <c:v>2.2200000000000002</c:v>
                </c:pt>
                <c:pt idx="10">
                  <c:v>2.21</c:v>
                </c:pt>
                <c:pt idx="11">
                  <c:v>2.25</c:v>
                </c:pt>
                <c:pt idx="12">
                  <c:v>2.2200000000000002</c:v>
                </c:pt>
                <c:pt idx="13">
                  <c:v>2.2200000000000002</c:v>
                </c:pt>
                <c:pt idx="14">
                  <c:v>2.23</c:v>
                </c:pt>
                <c:pt idx="15">
                  <c:v>2.23</c:v>
                </c:pt>
                <c:pt idx="16">
                  <c:v>2.2200000000000002</c:v>
                </c:pt>
                <c:pt idx="17">
                  <c:v>2.23</c:v>
                </c:pt>
                <c:pt idx="18">
                  <c:v>2.2200000000000002</c:v>
                </c:pt>
                <c:pt idx="19">
                  <c:v>2.23</c:v>
                </c:pt>
                <c:pt idx="20">
                  <c:v>2.27</c:v>
                </c:pt>
                <c:pt idx="21">
                  <c:v>2.23</c:v>
                </c:pt>
                <c:pt idx="22">
                  <c:v>2.2200000000000002</c:v>
                </c:pt>
                <c:pt idx="23">
                  <c:v>2.2400000000000002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A87-4239-B665-45A040884C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9748736"/>
        <c:axId val="299744992"/>
      </c:lineChart>
      <c:lineChart>
        <c:grouping val="standard"/>
        <c:varyColors val="0"/>
        <c:ser>
          <c:idx val="2"/>
          <c:order val="2"/>
          <c:tx>
            <c:strRef>
              <c:f>'정류기용 1'!$I$34</c:f>
              <c:strCache>
                <c:ptCount val="1"/>
                <c:pt idx="0">
                  <c:v>평균값(mΩ)</c:v>
                </c:pt>
              </c:strCache>
            </c:strRef>
          </c:tx>
          <c:spPr>
            <a:ln w="28575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none"/>
          </c:marker>
          <c:val>
            <c:numRef>
              <c:f>'정류기용 1'!$I$35:$I$58</c:f>
              <c:numCache>
                <c:formatCode>0.00_);[Red]\(0.00\)</c:formatCode>
                <c:ptCount val="24"/>
                <c:pt idx="0">
                  <c:v>0.7512500000000002</c:v>
                </c:pt>
                <c:pt idx="1">
                  <c:v>0.7512500000000002</c:v>
                </c:pt>
                <c:pt idx="2">
                  <c:v>0.7512500000000002</c:v>
                </c:pt>
                <c:pt idx="3">
                  <c:v>0.7512500000000002</c:v>
                </c:pt>
                <c:pt idx="4">
                  <c:v>0.7512500000000002</c:v>
                </c:pt>
                <c:pt idx="5">
                  <c:v>0.7512500000000002</c:v>
                </c:pt>
                <c:pt idx="6">
                  <c:v>0.7512500000000002</c:v>
                </c:pt>
                <c:pt idx="7">
                  <c:v>0.7512500000000002</c:v>
                </c:pt>
                <c:pt idx="8">
                  <c:v>0.7512500000000002</c:v>
                </c:pt>
                <c:pt idx="9">
                  <c:v>0.7512500000000002</c:v>
                </c:pt>
                <c:pt idx="10">
                  <c:v>0.7512500000000002</c:v>
                </c:pt>
                <c:pt idx="11">
                  <c:v>0.7512500000000002</c:v>
                </c:pt>
                <c:pt idx="12">
                  <c:v>0.7512500000000002</c:v>
                </c:pt>
                <c:pt idx="13">
                  <c:v>0.7512500000000002</c:v>
                </c:pt>
                <c:pt idx="14">
                  <c:v>0.7512500000000002</c:v>
                </c:pt>
                <c:pt idx="15">
                  <c:v>0.7512500000000002</c:v>
                </c:pt>
                <c:pt idx="16">
                  <c:v>0.7512500000000002</c:v>
                </c:pt>
                <c:pt idx="17">
                  <c:v>0.7512500000000002</c:v>
                </c:pt>
                <c:pt idx="18">
                  <c:v>0.7512500000000002</c:v>
                </c:pt>
                <c:pt idx="19">
                  <c:v>0.7512500000000002</c:v>
                </c:pt>
                <c:pt idx="20">
                  <c:v>0.7512500000000002</c:v>
                </c:pt>
                <c:pt idx="21">
                  <c:v>0.7512500000000002</c:v>
                </c:pt>
                <c:pt idx="22">
                  <c:v>0.7512500000000002</c:v>
                </c:pt>
                <c:pt idx="23">
                  <c:v>0.7512500000000002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A87-4239-B665-45A040884C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1979536"/>
        <c:axId val="321974544"/>
      </c:lineChart>
      <c:catAx>
        <c:axId val="29974873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9744992"/>
        <c:crosses val="autoZero"/>
        <c:auto val="1"/>
        <c:lblAlgn val="ctr"/>
        <c:lblOffset val="100"/>
        <c:noMultiLvlLbl val="0"/>
      </c:catAx>
      <c:valAx>
        <c:axId val="299744992"/>
        <c:scaling>
          <c:orientation val="minMax"/>
          <c:max val="4"/>
          <c:min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_);[Red]\(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9748736"/>
        <c:crosses val="autoZero"/>
        <c:crossBetween val="between"/>
      </c:valAx>
      <c:valAx>
        <c:axId val="321974544"/>
        <c:scaling>
          <c:orientation val="minMax"/>
        </c:scaling>
        <c:delete val="0"/>
        <c:axPos val="r"/>
        <c:numFmt formatCode="0.00_);[Red]\(0.0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321979536"/>
        <c:crosses val="max"/>
        <c:crossBetween val="between"/>
      </c:valAx>
      <c:catAx>
        <c:axId val="321979536"/>
        <c:scaling>
          <c:orientation val="minMax"/>
        </c:scaling>
        <c:delete val="1"/>
        <c:axPos val="b"/>
        <c:majorTickMark val="out"/>
        <c:minorTickMark val="none"/>
        <c:tickLblPos val="nextTo"/>
        <c:crossAx val="3219745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 b="1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/>
              <a:t>정류기용 </a:t>
            </a:r>
            <a:r>
              <a:rPr lang="en-US"/>
              <a:t>2</a:t>
            </a:r>
            <a:endParaRPr lang="ko-K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'정류기용 2'!$F$34</c:f>
              <c:strCache>
                <c:ptCount val="1"/>
                <c:pt idx="0">
                  <c:v>내부저항(mΩ)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'정류기용 2'!$F$35:$F$58</c:f>
              <c:numCache>
                <c:formatCode>0.00_);[Red]\(0.00\)</c:formatCode>
                <c:ptCount val="24"/>
                <c:pt idx="0">
                  <c:v>0.82</c:v>
                </c:pt>
                <c:pt idx="1">
                  <c:v>0.71</c:v>
                </c:pt>
                <c:pt idx="2">
                  <c:v>0.73</c:v>
                </c:pt>
                <c:pt idx="3">
                  <c:v>0.7</c:v>
                </c:pt>
                <c:pt idx="4">
                  <c:v>0.68</c:v>
                </c:pt>
                <c:pt idx="5">
                  <c:v>0.75</c:v>
                </c:pt>
                <c:pt idx="6">
                  <c:v>0.69</c:v>
                </c:pt>
                <c:pt idx="7">
                  <c:v>0.8</c:v>
                </c:pt>
                <c:pt idx="8">
                  <c:v>0.74</c:v>
                </c:pt>
                <c:pt idx="9">
                  <c:v>0.74</c:v>
                </c:pt>
                <c:pt idx="10">
                  <c:v>0.79</c:v>
                </c:pt>
                <c:pt idx="11">
                  <c:v>0.67</c:v>
                </c:pt>
                <c:pt idx="12">
                  <c:v>0.71</c:v>
                </c:pt>
                <c:pt idx="13">
                  <c:v>0.73</c:v>
                </c:pt>
                <c:pt idx="14">
                  <c:v>0.77</c:v>
                </c:pt>
                <c:pt idx="15">
                  <c:v>0.71</c:v>
                </c:pt>
                <c:pt idx="16">
                  <c:v>0.74</c:v>
                </c:pt>
                <c:pt idx="17">
                  <c:v>0.67</c:v>
                </c:pt>
                <c:pt idx="18">
                  <c:v>0.75</c:v>
                </c:pt>
                <c:pt idx="19">
                  <c:v>0.71</c:v>
                </c:pt>
                <c:pt idx="20">
                  <c:v>0.72</c:v>
                </c:pt>
                <c:pt idx="21">
                  <c:v>0.75</c:v>
                </c:pt>
                <c:pt idx="22">
                  <c:v>0.77</c:v>
                </c:pt>
                <c:pt idx="23">
                  <c:v>0.79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AD2-48CA-84C0-FEC7E71B19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99740416"/>
        <c:axId val="299731264"/>
      </c:barChart>
      <c:lineChart>
        <c:grouping val="standard"/>
        <c:varyColors val="0"/>
        <c:ser>
          <c:idx val="0"/>
          <c:order val="0"/>
          <c:tx>
            <c:strRef>
              <c:f>'정류기용 2'!$E$34</c:f>
              <c:strCache>
                <c:ptCount val="1"/>
                <c:pt idx="0">
                  <c:v>전압(V)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'정류기용 2'!$E$35:$E$58</c:f>
              <c:numCache>
                <c:formatCode>0.00_);[Red]\(0.00\)</c:formatCode>
                <c:ptCount val="24"/>
                <c:pt idx="0">
                  <c:v>2.2200000000000002</c:v>
                </c:pt>
                <c:pt idx="1">
                  <c:v>2.2200000000000002</c:v>
                </c:pt>
                <c:pt idx="2">
                  <c:v>2.23</c:v>
                </c:pt>
                <c:pt idx="3">
                  <c:v>2.2200000000000002</c:v>
                </c:pt>
                <c:pt idx="4">
                  <c:v>2.2200000000000002</c:v>
                </c:pt>
                <c:pt idx="5">
                  <c:v>2.2200000000000002</c:v>
                </c:pt>
                <c:pt idx="6">
                  <c:v>2.2400000000000002</c:v>
                </c:pt>
                <c:pt idx="7">
                  <c:v>2.2200000000000002</c:v>
                </c:pt>
                <c:pt idx="8">
                  <c:v>2.23</c:v>
                </c:pt>
                <c:pt idx="9">
                  <c:v>2.2200000000000002</c:v>
                </c:pt>
                <c:pt idx="10">
                  <c:v>2.23</c:v>
                </c:pt>
                <c:pt idx="11">
                  <c:v>2.2400000000000002</c:v>
                </c:pt>
                <c:pt idx="12">
                  <c:v>2.2200000000000002</c:v>
                </c:pt>
                <c:pt idx="13">
                  <c:v>2.23</c:v>
                </c:pt>
                <c:pt idx="14">
                  <c:v>2.25</c:v>
                </c:pt>
                <c:pt idx="15">
                  <c:v>2.2200000000000002</c:v>
                </c:pt>
                <c:pt idx="16">
                  <c:v>2.2400000000000002</c:v>
                </c:pt>
                <c:pt idx="17">
                  <c:v>2.27</c:v>
                </c:pt>
                <c:pt idx="18">
                  <c:v>2.2200000000000002</c:v>
                </c:pt>
                <c:pt idx="19">
                  <c:v>2.2200000000000002</c:v>
                </c:pt>
                <c:pt idx="20">
                  <c:v>2.2400000000000002</c:v>
                </c:pt>
                <c:pt idx="21">
                  <c:v>2.2200000000000002</c:v>
                </c:pt>
                <c:pt idx="22">
                  <c:v>2.2200000000000002</c:v>
                </c:pt>
                <c:pt idx="23">
                  <c:v>2.23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AD2-48CA-84C0-FEC7E71B19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5700768"/>
        <c:axId val="295706592"/>
      </c:lineChart>
      <c:lineChart>
        <c:grouping val="standard"/>
        <c:varyColors val="0"/>
        <c:ser>
          <c:idx val="2"/>
          <c:order val="2"/>
          <c:tx>
            <c:strRef>
              <c:f>'정류기용 2'!$I$34</c:f>
              <c:strCache>
                <c:ptCount val="1"/>
                <c:pt idx="0">
                  <c:v>평균값(mΩ)</c:v>
                </c:pt>
              </c:strCache>
            </c:strRef>
          </c:tx>
          <c:spPr>
            <a:ln w="28575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none"/>
          </c:marker>
          <c:val>
            <c:numRef>
              <c:f>'정류기용 2'!$I$35:$I$58</c:f>
              <c:numCache>
                <c:formatCode>0.00_);[Red]\(0.00\)</c:formatCode>
                <c:ptCount val="24"/>
                <c:pt idx="0">
                  <c:v>0.73500000000000021</c:v>
                </c:pt>
                <c:pt idx="1">
                  <c:v>0.73500000000000021</c:v>
                </c:pt>
                <c:pt idx="2">
                  <c:v>0.73500000000000021</c:v>
                </c:pt>
                <c:pt idx="3">
                  <c:v>0.73500000000000021</c:v>
                </c:pt>
                <c:pt idx="4">
                  <c:v>0.73500000000000021</c:v>
                </c:pt>
                <c:pt idx="5">
                  <c:v>0.73500000000000021</c:v>
                </c:pt>
                <c:pt idx="6">
                  <c:v>0.73500000000000021</c:v>
                </c:pt>
                <c:pt idx="7">
                  <c:v>0.73500000000000021</c:v>
                </c:pt>
                <c:pt idx="8">
                  <c:v>0.73500000000000021</c:v>
                </c:pt>
                <c:pt idx="9">
                  <c:v>0.73500000000000021</c:v>
                </c:pt>
                <c:pt idx="10">
                  <c:v>0.73500000000000021</c:v>
                </c:pt>
                <c:pt idx="11">
                  <c:v>0.73500000000000021</c:v>
                </c:pt>
                <c:pt idx="12">
                  <c:v>0.73500000000000021</c:v>
                </c:pt>
                <c:pt idx="13">
                  <c:v>0.73500000000000021</c:v>
                </c:pt>
                <c:pt idx="14">
                  <c:v>0.73500000000000021</c:v>
                </c:pt>
                <c:pt idx="15">
                  <c:v>0.73500000000000021</c:v>
                </c:pt>
                <c:pt idx="16">
                  <c:v>0.73500000000000021</c:v>
                </c:pt>
                <c:pt idx="17">
                  <c:v>0.73500000000000021</c:v>
                </c:pt>
                <c:pt idx="18">
                  <c:v>0.73500000000000021</c:v>
                </c:pt>
                <c:pt idx="19">
                  <c:v>0.73500000000000021</c:v>
                </c:pt>
                <c:pt idx="20">
                  <c:v>0.73500000000000021</c:v>
                </c:pt>
                <c:pt idx="21">
                  <c:v>0.73500000000000021</c:v>
                </c:pt>
                <c:pt idx="22">
                  <c:v>0.73500000000000021</c:v>
                </c:pt>
                <c:pt idx="23">
                  <c:v>0.73500000000000021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AD2-48CA-84C0-FEC7E71B19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9740416"/>
        <c:axId val="299731264"/>
      </c:lineChart>
      <c:catAx>
        <c:axId val="29570076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5706592"/>
        <c:crosses val="autoZero"/>
        <c:auto val="1"/>
        <c:lblAlgn val="ctr"/>
        <c:lblOffset val="100"/>
        <c:noMultiLvlLbl val="0"/>
      </c:catAx>
      <c:valAx>
        <c:axId val="295706592"/>
        <c:scaling>
          <c:orientation val="minMax"/>
          <c:max val="4"/>
          <c:min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_);[Red]\(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5700768"/>
        <c:crosses val="autoZero"/>
        <c:crossBetween val="between"/>
      </c:valAx>
      <c:valAx>
        <c:axId val="299731264"/>
        <c:scaling>
          <c:orientation val="minMax"/>
        </c:scaling>
        <c:delete val="0"/>
        <c:axPos val="r"/>
        <c:numFmt formatCode="0.00_);[Red]\(0.0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9740416"/>
        <c:crosses val="max"/>
        <c:crossBetween val="between"/>
      </c:valAx>
      <c:catAx>
        <c:axId val="299740416"/>
        <c:scaling>
          <c:orientation val="minMax"/>
        </c:scaling>
        <c:delete val="1"/>
        <c:axPos val="b"/>
        <c:majorTickMark val="out"/>
        <c:minorTickMark val="none"/>
        <c:tickLblPos val="nextTo"/>
        <c:crossAx val="29973126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 b="1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48493</xdr:rowOff>
    </xdr:from>
    <xdr:to>
      <xdr:col>9</xdr:col>
      <xdr:colOff>1004454</xdr:colOff>
      <xdr:row>30</xdr:row>
      <xdr:rowOff>115455</xdr:rowOff>
    </xdr:to>
    <xdr:graphicFrame macro="">
      <xdr:nvGraphicFramePr>
        <xdr:cNvPr id="2" name="차트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17318</xdr:colOff>
      <xdr:row>8</xdr:row>
      <xdr:rowOff>31173</xdr:rowOff>
    </xdr:from>
    <xdr:to>
      <xdr:col>9</xdr:col>
      <xdr:colOff>1016000</xdr:colOff>
      <xdr:row>30</xdr:row>
      <xdr:rowOff>184727</xdr:rowOff>
    </xdr:to>
    <xdr:graphicFrame macro="">
      <xdr:nvGraphicFramePr>
        <xdr:cNvPr id="3" name="차트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5772</xdr:colOff>
      <xdr:row>8</xdr:row>
      <xdr:rowOff>8081</xdr:rowOff>
    </xdr:from>
    <xdr:to>
      <xdr:col>9</xdr:col>
      <xdr:colOff>1015999</xdr:colOff>
      <xdr:row>30</xdr:row>
      <xdr:rowOff>184726</xdr:rowOff>
    </xdr:to>
    <xdr:graphicFrame macro="">
      <xdr:nvGraphicFramePr>
        <xdr:cNvPr id="3" name="차트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11545</xdr:colOff>
      <xdr:row>8</xdr:row>
      <xdr:rowOff>8081</xdr:rowOff>
    </xdr:from>
    <xdr:to>
      <xdr:col>9</xdr:col>
      <xdr:colOff>1027544</xdr:colOff>
      <xdr:row>30</xdr:row>
      <xdr:rowOff>196272</xdr:rowOff>
    </xdr:to>
    <xdr:graphicFrame macro="">
      <xdr:nvGraphicFramePr>
        <xdr:cNvPr id="3" name="차트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23092</xdr:colOff>
      <xdr:row>8</xdr:row>
      <xdr:rowOff>19628</xdr:rowOff>
    </xdr:from>
    <xdr:to>
      <xdr:col>9</xdr:col>
      <xdr:colOff>1016000</xdr:colOff>
      <xdr:row>30</xdr:row>
      <xdr:rowOff>161635</xdr:rowOff>
    </xdr:to>
    <xdr:graphicFrame macro="">
      <xdr:nvGraphicFramePr>
        <xdr:cNvPr id="3" name="차트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11545</xdr:colOff>
      <xdr:row>8</xdr:row>
      <xdr:rowOff>42718</xdr:rowOff>
    </xdr:from>
    <xdr:to>
      <xdr:col>9</xdr:col>
      <xdr:colOff>981363</xdr:colOff>
      <xdr:row>30</xdr:row>
      <xdr:rowOff>138545</xdr:rowOff>
    </xdr:to>
    <xdr:graphicFrame macro="">
      <xdr:nvGraphicFramePr>
        <xdr:cNvPr id="3" name="차트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11545</xdr:colOff>
      <xdr:row>8</xdr:row>
      <xdr:rowOff>19626</xdr:rowOff>
    </xdr:from>
    <xdr:to>
      <xdr:col>9</xdr:col>
      <xdr:colOff>1027544</xdr:colOff>
      <xdr:row>30</xdr:row>
      <xdr:rowOff>161635</xdr:rowOff>
    </xdr:to>
    <xdr:graphicFrame macro="">
      <xdr:nvGraphicFramePr>
        <xdr:cNvPr id="3" name="차트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34636</xdr:colOff>
      <xdr:row>8</xdr:row>
      <xdr:rowOff>42718</xdr:rowOff>
    </xdr:from>
    <xdr:to>
      <xdr:col>9</xdr:col>
      <xdr:colOff>1004453</xdr:colOff>
      <xdr:row>30</xdr:row>
      <xdr:rowOff>173182</xdr:rowOff>
    </xdr:to>
    <xdr:graphicFrame macro="">
      <xdr:nvGraphicFramePr>
        <xdr:cNvPr id="2" name="차트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23090</xdr:colOff>
      <xdr:row>8</xdr:row>
      <xdr:rowOff>19626</xdr:rowOff>
    </xdr:from>
    <xdr:to>
      <xdr:col>9</xdr:col>
      <xdr:colOff>1004453</xdr:colOff>
      <xdr:row>30</xdr:row>
      <xdr:rowOff>173181</xdr:rowOff>
    </xdr:to>
    <xdr:graphicFrame macro="">
      <xdr:nvGraphicFramePr>
        <xdr:cNvPr id="3" name="차트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285"/>
  <sheetViews>
    <sheetView topLeftCell="A271" zoomScale="85" zoomScaleNormal="85" workbookViewId="0">
      <selection activeCell="B284" sqref="B284:J284"/>
    </sheetView>
  </sheetViews>
  <sheetFormatPr defaultRowHeight="17.399999999999999" x14ac:dyDescent="0.4"/>
  <cols>
    <col min="1" max="1" width="14.8984375" customWidth="1"/>
    <col min="2" max="2" width="15.296875" customWidth="1"/>
    <col min="3" max="3" width="16.59765625" customWidth="1"/>
    <col min="5" max="5" width="8.796875" style="1"/>
    <col min="6" max="6" width="14.5" style="2" customWidth="1"/>
    <col min="7" max="7" width="13.09765625" style="2" customWidth="1"/>
    <col min="8" max="8" width="11.09765625" style="37" customWidth="1"/>
    <col min="9" max="9" width="17" style="2" customWidth="1"/>
    <col min="10" max="10" width="13.69921875" customWidth="1"/>
    <col min="13" max="13" width="10.09765625" style="68" bestFit="1" customWidth="1"/>
  </cols>
  <sheetData>
    <row r="2" spans="1:7" ht="18" thickBot="1" x14ac:dyDescent="0.45"/>
    <row r="3" spans="1:7" x14ac:dyDescent="0.4">
      <c r="A3" s="26" t="s">
        <v>91</v>
      </c>
      <c r="B3" s="113" t="s">
        <v>86</v>
      </c>
      <c r="C3" s="114"/>
      <c r="E3" s="115" t="s">
        <v>92</v>
      </c>
      <c r="F3" s="23" t="s">
        <v>93</v>
      </c>
      <c r="G3" s="33">
        <f>MAX($E$35:$E$274)</f>
        <v>2.2799999999999998</v>
      </c>
    </row>
    <row r="4" spans="1:7" x14ac:dyDescent="0.4">
      <c r="A4" s="27" t="s">
        <v>80</v>
      </c>
      <c r="B4" s="79" t="s">
        <v>94</v>
      </c>
      <c r="C4" s="118"/>
      <c r="E4" s="116"/>
      <c r="F4" s="22" t="s">
        <v>81</v>
      </c>
      <c r="G4" s="34">
        <f>MIN($E$35:$E$274)</f>
        <v>1.78</v>
      </c>
    </row>
    <row r="5" spans="1:7" ht="18" thickBot="1" x14ac:dyDescent="0.45">
      <c r="A5" s="27" t="s">
        <v>82</v>
      </c>
      <c r="B5" s="79" t="s">
        <v>95</v>
      </c>
      <c r="C5" s="118"/>
      <c r="E5" s="117"/>
      <c r="F5" s="24" t="s">
        <v>96</v>
      </c>
      <c r="G5" s="35">
        <f>AVERAGE($E$35:$E$274)</f>
        <v>2.1972500000000013</v>
      </c>
    </row>
    <row r="6" spans="1:7" x14ac:dyDescent="0.4">
      <c r="A6" s="27" t="s">
        <v>97</v>
      </c>
      <c r="B6" s="79" t="s">
        <v>98</v>
      </c>
      <c r="C6" s="118"/>
      <c r="E6" s="119" t="s">
        <v>99</v>
      </c>
      <c r="F6" s="25" t="s">
        <v>93</v>
      </c>
      <c r="G6" s="36">
        <f>MAX($F$35:$F$274)</f>
        <v>480</v>
      </c>
    </row>
    <row r="7" spans="1:7" x14ac:dyDescent="0.4">
      <c r="A7" s="27" t="s">
        <v>100</v>
      </c>
      <c r="B7" s="79" t="s">
        <v>101</v>
      </c>
      <c r="C7" s="118"/>
      <c r="E7" s="116"/>
      <c r="F7" s="22" t="s">
        <v>102</v>
      </c>
      <c r="G7" s="34">
        <f>MIN($F$35:$F$274)</f>
        <v>0.34</v>
      </c>
    </row>
    <row r="8" spans="1:7" ht="18" thickBot="1" x14ac:dyDescent="0.45">
      <c r="A8" s="28" t="s">
        <v>84</v>
      </c>
      <c r="B8" s="120" t="s">
        <v>114</v>
      </c>
      <c r="C8" s="121"/>
      <c r="E8" s="117"/>
      <c r="F8" s="24" t="s">
        <v>96</v>
      </c>
      <c r="G8" s="35">
        <f>AVERAGE($F$35:$F$274)</f>
        <v>5.7816666666666654</v>
      </c>
    </row>
    <row r="31" spans="1:10" ht="18" thickBot="1" x14ac:dyDescent="0.45"/>
    <row r="32" spans="1:10" ht="45.6" customHeight="1" thickBot="1" x14ac:dyDescent="0.45">
      <c r="A32" s="42" t="s">
        <v>0</v>
      </c>
      <c r="B32" s="20" t="s">
        <v>103</v>
      </c>
      <c r="C32" s="42" t="s">
        <v>1</v>
      </c>
      <c r="D32" s="109" t="s">
        <v>83</v>
      </c>
      <c r="E32" s="110"/>
      <c r="F32" s="4" t="s">
        <v>104</v>
      </c>
      <c r="G32" s="111" t="s">
        <v>115</v>
      </c>
      <c r="H32" s="112"/>
      <c r="I32" s="42" t="s">
        <v>105</v>
      </c>
      <c r="J32" s="4">
        <v>240</v>
      </c>
    </row>
    <row r="33" spans="1:14" ht="4.5" customHeight="1" x14ac:dyDescent="0.4">
      <c r="A33" s="5"/>
      <c r="B33" s="5"/>
      <c r="C33" s="5"/>
      <c r="D33" s="5"/>
      <c r="E33" s="6"/>
      <c r="F33" s="7"/>
      <c r="G33" s="7"/>
      <c r="H33" s="38"/>
      <c r="I33" s="7"/>
    </row>
    <row r="34" spans="1:14" x14ac:dyDescent="0.4">
      <c r="A34" s="8" t="s">
        <v>106</v>
      </c>
      <c r="B34" s="8" t="s">
        <v>90</v>
      </c>
      <c r="C34" s="8" t="s">
        <v>87</v>
      </c>
      <c r="D34" s="8" t="s">
        <v>7</v>
      </c>
      <c r="E34" s="9" t="s">
        <v>8</v>
      </c>
      <c r="F34" s="9" t="s">
        <v>88</v>
      </c>
      <c r="G34" s="9" t="s">
        <v>107</v>
      </c>
      <c r="H34" s="39" t="s">
        <v>108</v>
      </c>
      <c r="I34" s="9" t="s">
        <v>109</v>
      </c>
      <c r="J34" s="11" t="s">
        <v>89</v>
      </c>
    </row>
    <row r="35" spans="1:14" s="55" customFormat="1" x14ac:dyDescent="0.4">
      <c r="A35" s="59">
        <v>44860</v>
      </c>
      <c r="B35" s="60" t="s">
        <v>13</v>
      </c>
      <c r="C35" s="61" t="s">
        <v>111</v>
      </c>
      <c r="D35" s="61">
        <v>1</v>
      </c>
      <c r="E35" s="62">
        <v>2.2000000000000002</v>
      </c>
      <c r="F35" s="62">
        <v>0.56000000000000005</v>
      </c>
      <c r="G35" s="62"/>
      <c r="H35" s="63">
        <v>27</v>
      </c>
      <c r="I35" s="62">
        <v>0.22</v>
      </c>
      <c r="J35" s="64">
        <f>F35/I35</f>
        <v>2.5454545454545459</v>
      </c>
      <c r="M35" s="69"/>
      <c r="N35" s="67"/>
    </row>
    <row r="36" spans="1:14" s="55" customFormat="1" x14ac:dyDescent="0.4">
      <c r="A36" s="59">
        <v>44860</v>
      </c>
      <c r="B36" s="60" t="s">
        <v>13</v>
      </c>
      <c r="C36" s="61" t="s">
        <v>110</v>
      </c>
      <c r="D36" s="61">
        <v>2</v>
      </c>
      <c r="E36" s="62">
        <v>2.19</v>
      </c>
      <c r="F36" s="62">
        <v>0.54</v>
      </c>
      <c r="G36" s="62"/>
      <c r="H36" s="63">
        <v>27</v>
      </c>
      <c r="I36" s="62">
        <v>0.22</v>
      </c>
      <c r="J36" s="64">
        <f t="shared" ref="J36:J99" si="0">F36/I36</f>
        <v>2.4545454545454546</v>
      </c>
      <c r="M36" s="69"/>
      <c r="N36" s="67"/>
    </row>
    <row r="37" spans="1:14" s="55" customFormat="1" x14ac:dyDescent="0.4">
      <c r="A37" s="59">
        <v>44860</v>
      </c>
      <c r="B37" s="60" t="s">
        <v>112</v>
      </c>
      <c r="C37" s="61" t="s">
        <v>85</v>
      </c>
      <c r="D37" s="61">
        <v>3</v>
      </c>
      <c r="E37" s="62">
        <v>2.19</v>
      </c>
      <c r="F37" s="62">
        <v>0.64</v>
      </c>
      <c r="G37" s="62"/>
      <c r="H37" s="63">
        <v>27</v>
      </c>
      <c r="I37" s="62">
        <v>0.22</v>
      </c>
      <c r="J37" s="64">
        <f t="shared" si="0"/>
        <v>2.9090909090909092</v>
      </c>
      <c r="M37" s="69"/>
      <c r="N37" s="67"/>
    </row>
    <row r="38" spans="1:14" s="55" customFormat="1" x14ac:dyDescent="0.4">
      <c r="A38" s="59">
        <v>44860</v>
      </c>
      <c r="B38" s="60" t="s">
        <v>113</v>
      </c>
      <c r="C38" s="61" t="s">
        <v>85</v>
      </c>
      <c r="D38" s="61">
        <v>4</v>
      </c>
      <c r="E38" s="62">
        <v>2.19</v>
      </c>
      <c r="F38" s="62">
        <v>0.9</v>
      </c>
      <c r="G38" s="62"/>
      <c r="H38" s="63">
        <v>27</v>
      </c>
      <c r="I38" s="62">
        <v>0.22</v>
      </c>
      <c r="J38" s="64">
        <f t="shared" si="0"/>
        <v>4.0909090909090908</v>
      </c>
      <c r="M38" s="69"/>
      <c r="N38" s="67"/>
    </row>
    <row r="39" spans="1:14" s="58" customFormat="1" x14ac:dyDescent="0.4">
      <c r="A39" s="49">
        <v>44860</v>
      </c>
      <c r="B39" s="50" t="s">
        <v>113</v>
      </c>
      <c r="C39" s="51" t="s">
        <v>85</v>
      </c>
      <c r="D39" s="51">
        <v>5</v>
      </c>
      <c r="E39" s="52">
        <v>2.1800000000000002</v>
      </c>
      <c r="F39" s="52">
        <v>3.59</v>
      </c>
      <c r="G39" s="52"/>
      <c r="H39" s="53">
        <v>27</v>
      </c>
      <c r="I39" s="52">
        <v>0.22</v>
      </c>
      <c r="J39" s="54">
        <f t="shared" si="0"/>
        <v>16.318181818181817</v>
      </c>
      <c r="M39" s="70"/>
      <c r="N39" s="67"/>
    </row>
    <row r="40" spans="1:14" s="55" customFormat="1" x14ac:dyDescent="0.4">
      <c r="A40" s="59">
        <v>44860</v>
      </c>
      <c r="B40" s="60" t="s">
        <v>13</v>
      </c>
      <c r="C40" s="61" t="s">
        <v>85</v>
      </c>
      <c r="D40" s="61">
        <v>6</v>
      </c>
      <c r="E40" s="62">
        <v>2.2200000000000002</v>
      </c>
      <c r="F40" s="62">
        <v>0.94</v>
      </c>
      <c r="G40" s="62"/>
      <c r="H40" s="63">
        <v>27</v>
      </c>
      <c r="I40" s="62">
        <v>0.22</v>
      </c>
      <c r="J40" s="64">
        <f t="shared" si="0"/>
        <v>4.2727272727272725</v>
      </c>
      <c r="M40" s="69"/>
      <c r="N40" s="67"/>
    </row>
    <row r="41" spans="1:14" s="55" customFormat="1" x14ac:dyDescent="0.4">
      <c r="A41" s="65">
        <v>44860</v>
      </c>
      <c r="B41" s="66" t="s">
        <v>113</v>
      </c>
      <c r="C41" s="61" t="s">
        <v>85</v>
      </c>
      <c r="D41" s="61">
        <v>7</v>
      </c>
      <c r="E41" s="62">
        <v>2.02</v>
      </c>
      <c r="F41" s="62">
        <v>0.83</v>
      </c>
      <c r="G41" s="62"/>
      <c r="H41" s="63">
        <v>27</v>
      </c>
      <c r="I41" s="62">
        <v>0.22</v>
      </c>
      <c r="J41" s="64">
        <f t="shared" si="0"/>
        <v>3.7727272727272725</v>
      </c>
      <c r="M41" s="69"/>
      <c r="N41" s="67"/>
    </row>
    <row r="42" spans="1:14" s="58" customFormat="1" x14ac:dyDescent="0.4">
      <c r="A42" s="49">
        <v>44860</v>
      </c>
      <c r="B42" s="50" t="s">
        <v>112</v>
      </c>
      <c r="C42" s="51" t="s">
        <v>85</v>
      </c>
      <c r="D42" s="51">
        <v>8</v>
      </c>
      <c r="E42" s="52">
        <v>2.17</v>
      </c>
      <c r="F42" s="52">
        <v>1.75</v>
      </c>
      <c r="G42" s="52"/>
      <c r="H42" s="53">
        <v>27</v>
      </c>
      <c r="I42" s="52">
        <v>0.22</v>
      </c>
      <c r="J42" s="54">
        <f t="shared" si="0"/>
        <v>7.9545454545454541</v>
      </c>
      <c r="M42" s="70"/>
      <c r="N42" s="67"/>
    </row>
    <row r="43" spans="1:14" s="55" customFormat="1" x14ac:dyDescent="0.4">
      <c r="A43" s="59">
        <v>44860</v>
      </c>
      <c r="B43" s="60" t="s">
        <v>113</v>
      </c>
      <c r="C43" s="61" t="s">
        <v>85</v>
      </c>
      <c r="D43" s="61">
        <v>9</v>
      </c>
      <c r="E43" s="62">
        <v>2.2000000000000002</v>
      </c>
      <c r="F43" s="62">
        <v>0.56000000000000005</v>
      </c>
      <c r="G43" s="62"/>
      <c r="H43" s="63">
        <v>27</v>
      </c>
      <c r="I43" s="62">
        <v>0.22</v>
      </c>
      <c r="J43" s="64">
        <f t="shared" si="0"/>
        <v>2.5454545454545459</v>
      </c>
      <c r="M43" s="69"/>
      <c r="N43" s="67"/>
    </row>
    <row r="44" spans="1:14" s="55" customFormat="1" x14ac:dyDescent="0.4">
      <c r="A44" s="65">
        <v>44860</v>
      </c>
      <c r="B44" s="66" t="s">
        <v>113</v>
      </c>
      <c r="C44" s="61" t="s">
        <v>85</v>
      </c>
      <c r="D44" s="61">
        <v>10</v>
      </c>
      <c r="E44" s="62">
        <v>1.98</v>
      </c>
      <c r="F44" s="62">
        <v>0.5</v>
      </c>
      <c r="G44" s="62"/>
      <c r="H44" s="63">
        <v>27</v>
      </c>
      <c r="I44" s="62">
        <v>0.22</v>
      </c>
      <c r="J44" s="64">
        <f t="shared" si="0"/>
        <v>2.2727272727272729</v>
      </c>
      <c r="M44" s="69"/>
      <c r="N44" s="67"/>
    </row>
    <row r="45" spans="1:14" s="55" customFormat="1" x14ac:dyDescent="0.4">
      <c r="A45" s="59">
        <v>44860</v>
      </c>
      <c r="B45" s="60" t="s">
        <v>13</v>
      </c>
      <c r="C45" s="61" t="s">
        <v>85</v>
      </c>
      <c r="D45" s="61">
        <v>11</v>
      </c>
      <c r="E45" s="62">
        <v>2.2000000000000002</v>
      </c>
      <c r="F45" s="62">
        <v>0.67</v>
      </c>
      <c r="G45" s="62"/>
      <c r="H45" s="63">
        <v>27</v>
      </c>
      <c r="I45" s="62">
        <v>0.22</v>
      </c>
      <c r="J45" s="64">
        <f t="shared" si="0"/>
        <v>3.0454545454545454</v>
      </c>
      <c r="M45" s="69"/>
      <c r="N45" s="67"/>
    </row>
    <row r="46" spans="1:14" s="55" customFormat="1" x14ac:dyDescent="0.4">
      <c r="A46" s="59">
        <v>44860</v>
      </c>
      <c r="B46" s="60" t="s">
        <v>13</v>
      </c>
      <c r="C46" s="61" t="s">
        <v>85</v>
      </c>
      <c r="D46" s="61">
        <v>12</v>
      </c>
      <c r="E46" s="62">
        <v>2.19</v>
      </c>
      <c r="F46" s="62">
        <v>0.94</v>
      </c>
      <c r="G46" s="62"/>
      <c r="H46" s="63">
        <v>27</v>
      </c>
      <c r="I46" s="62">
        <v>0.22</v>
      </c>
      <c r="J46" s="64">
        <f t="shared" si="0"/>
        <v>4.2727272727272725</v>
      </c>
      <c r="M46" s="69"/>
      <c r="N46" s="67"/>
    </row>
    <row r="47" spans="1:14" s="55" customFormat="1" x14ac:dyDescent="0.4">
      <c r="A47" s="59">
        <v>44860</v>
      </c>
      <c r="B47" s="60" t="s">
        <v>13</v>
      </c>
      <c r="C47" s="61" t="s">
        <v>85</v>
      </c>
      <c r="D47" s="61">
        <v>13</v>
      </c>
      <c r="E47" s="62">
        <v>2.1800000000000002</v>
      </c>
      <c r="F47" s="62">
        <v>0.75</v>
      </c>
      <c r="G47" s="62"/>
      <c r="H47" s="63">
        <v>27</v>
      </c>
      <c r="I47" s="62">
        <v>0.22</v>
      </c>
      <c r="J47" s="64">
        <f t="shared" si="0"/>
        <v>3.4090909090909092</v>
      </c>
      <c r="M47" s="69"/>
      <c r="N47" s="67"/>
    </row>
    <row r="48" spans="1:14" s="55" customFormat="1" x14ac:dyDescent="0.4">
      <c r="A48" s="59">
        <v>44860</v>
      </c>
      <c r="B48" s="60" t="s">
        <v>113</v>
      </c>
      <c r="C48" s="61" t="s">
        <v>85</v>
      </c>
      <c r="D48" s="61">
        <v>14</v>
      </c>
      <c r="E48" s="62">
        <v>2.23</v>
      </c>
      <c r="F48" s="62">
        <v>0.56000000000000005</v>
      </c>
      <c r="G48" s="62"/>
      <c r="H48" s="63">
        <v>27</v>
      </c>
      <c r="I48" s="62">
        <v>0.22</v>
      </c>
      <c r="J48" s="64">
        <f t="shared" si="0"/>
        <v>2.5454545454545459</v>
      </c>
      <c r="M48" s="69"/>
      <c r="N48" s="67"/>
    </row>
    <row r="49" spans="1:14" s="55" customFormat="1" x14ac:dyDescent="0.4">
      <c r="A49" s="59">
        <v>44860</v>
      </c>
      <c r="B49" s="60" t="s">
        <v>13</v>
      </c>
      <c r="C49" s="61" t="s">
        <v>85</v>
      </c>
      <c r="D49" s="61">
        <v>15</v>
      </c>
      <c r="E49" s="62">
        <v>2.23</v>
      </c>
      <c r="F49" s="62">
        <v>0.66</v>
      </c>
      <c r="G49" s="62"/>
      <c r="H49" s="63">
        <v>27</v>
      </c>
      <c r="I49" s="62">
        <v>0.22</v>
      </c>
      <c r="J49" s="64">
        <f t="shared" si="0"/>
        <v>3</v>
      </c>
      <c r="M49" s="69"/>
      <c r="N49" s="67"/>
    </row>
    <row r="50" spans="1:14" s="55" customFormat="1" x14ac:dyDescent="0.4">
      <c r="A50" s="59">
        <v>44860</v>
      </c>
      <c r="B50" s="60" t="s">
        <v>13</v>
      </c>
      <c r="C50" s="61" t="s">
        <v>85</v>
      </c>
      <c r="D50" s="61">
        <v>16</v>
      </c>
      <c r="E50" s="62">
        <v>2.2599999999999998</v>
      </c>
      <c r="F50" s="62">
        <v>0.67</v>
      </c>
      <c r="G50" s="62"/>
      <c r="H50" s="63">
        <v>27</v>
      </c>
      <c r="I50" s="62">
        <v>0.22</v>
      </c>
      <c r="J50" s="64">
        <f t="shared" si="0"/>
        <v>3.0454545454545454</v>
      </c>
      <c r="M50" s="69"/>
      <c r="N50" s="67"/>
    </row>
    <row r="51" spans="1:14" s="55" customFormat="1" x14ac:dyDescent="0.4">
      <c r="A51" s="59">
        <v>44860</v>
      </c>
      <c r="B51" s="60" t="s">
        <v>13</v>
      </c>
      <c r="C51" s="61" t="s">
        <v>85</v>
      </c>
      <c r="D51" s="61">
        <v>17</v>
      </c>
      <c r="E51" s="62">
        <v>2.1800000000000002</v>
      </c>
      <c r="F51" s="62">
        <v>0.62</v>
      </c>
      <c r="G51" s="62"/>
      <c r="H51" s="63">
        <v>27</v>
      </c>
      <c r="I51" s="62">
        <v>0.22</v>
      </c>
      <c r="J51" s="64">
        <f t="shared" si="0"/>
        <v>2.8181818181818183</v>
      </c>
      <c r="M51" s="69"/>
      <c r="N51" s="67"/>
    </row>
    <row r="52" spans="1:14" s="55" customFormat="1" x14ac:dyDescent="0.4">
      <c r="A52" s="59">
        <v>44860</v>
      </c>
      <c r="B52" s="60" t="s">
        <v>112</v>
      </c>
      <c r="C52" s="61" t="s">
        <v>85</v>
      </c>
      <c r="D52" s="61">
        <v>18</v>
      </c>
      <c r="E52" s="62">
        <v>2.2000000000000002</v>
      </c>
      <c r="F52" s="62">
        <v>0.87</v>
      </c>
      <c r="G52" s="62"/>
      <c r="H52" s="63">
        <v>27</v>
      </c>
      <c r="I52" s="62">
        <v>0.22</v>
      </c>
      <c r="J52" s="64">
        <f t="shared" si="0"/>
        <v>3.9545454545454546</v>
      </c>
      <c r="M52" s="69"/>
      <c r="N52" s="67"/>
    </row>
    <row r="53" spans="1:14" s="55" customFormat="1" x14ac:dyDescent="0.4">
      <c r="A53" s="59">
        <v>44860</v>
      </c>
      <c r="B53" s="60" t="s">
        <v>13</v>
      </c>
      <c r="C53" s="61" t="s">
        <v>85</v>
      </c>
      <c r="D53" s="61">
        <v>19</v>
      </c>
      <c r="E53" s="62">
        <v>2.2000000000000002</v>
      </c>
      <c r="F53" s="62">
        <v>0.86</v>
      </c>
      <c r="G53" s="62"/>
      <c r="H53" s="63">
        <v>27</v>
      </c>
      <c r="I53" s="62">
        <v>0.22</v>
      </c>
      <c r="J53" s="64">
        <f t="shared" si="0"/>
        <v>3.9090909090909092</v>
      </c>
      <c r="M53" s="69"/>
      <c r="N53" s="67"/>
    </row>
    <row r="54" spans="1:14" s="55" customFormat="1" x14ac:dyDescent="0.4">
      <c r="A54" s="59">
        <v>44860</v>
      </c>
      <c r="B54" s="60" t="s">
        <v>113</v>
      </c>
      <c r="C54" s="61" t="s">
        <v>85</v>
      </c>
      <c r="D54" s="61">
        <v>20</v>
      </c>
      <c r="E54" s="62">
        <v>2.27</v>
      </c>
      <c r="F54" s="62">
        <v>0.45</v>
      </c>
      <c r="G54" s="62"/>
      <c r="H54" s="63">
        <v>27</v>
      </c>
      <c r="I54" s="62">
        <v>0.22</v>
      </c>
      <c r="J54" s="64">
        <f t="shared" si="0"/>
        <v>2.0454545454545454</v>
      </c>
      <c r="M54" s="69"/>
      <c r="N54" s="67"/>
    </row>
    <row r="55" spans="1:14" s="55" customFormat="1" x14ac:dyDescent="0.4">
      <c r="A55" s="59">
        <v>44860</v>
      </c>
      <c r="B55" s="60" t="s">
        <v>13</v>
      </c>
      <c r="C55" s="61" t="s">
        <v>85</v>
      </c>
      <c r="D55" s="61">
        <v>21</v>
      </c>
      <c r="E55" s="62">
        <v>2.19</v>
      </c>
      <c r="F55" s="62">
        <v>0.53</v>
      </c>
      <c r="G55" s="62"/>
      <c r="H55" s="63">
        <v>27</v>
      </c>
      <c r="I55" s="62">
        <v>0.22</v>
      </c>
      <c r="J55" s="64">
        <f t="shared" si="0"/>
        <v>2.4090909090909092</v>
      </c>
      <c r="M55" s="69"/>
      <c r="N55" s="67"/>
    </row>
    <row r="56" spans="1:14" s="55" customFormat="1" x14ac:dyDescent="0.4">
      <c r="A56" s="59">
        <v>44860</v>
      </c>
      <c r="B56" s="60" t="s">
        <v>13</v>
      </c>
      <c r="C56" s="61" t="s">
        <v>85</v>
      </c>
      <c r="D56" s="61">
        <v>22</v>
      </c>
      <c r="E56" s="62">
        <v>2.2599999999999998</v>
      </c>
      <c r="F56" s="62">
        <v>0.72</v>
      </c>
      <c r="G56" s="62"/>
      <c r="H56" s="63">
        <v>27</v>
      </c>
      <c r="I56" s="62">
        <v>0.22</v>
      </c>
      <c r="J56" s="64">
        <f t="shared" si="0"/>
        <v>3.2727272727272725</v>
      </c>
      <c r="M56" s="69"/>
      <c r="N56" s="67"/>
    </row>
    <row r="57" spans="1:14" s="55" customFormat="1" x14ac:dyDescent="0.4">
      <c r="A57" s="59">
        <v>44860</v>
      </c>
      <c r="B57" s="60" t="s">
        <v>13</v>
      </c>
      <c r="C57" s="61" t="s">
        <v>85</v>
      </c>
      <c r="D57" s="61">
        <v>23</v>
      </c>
      <c r="E57" s="62">
        <v>2.2599999999999998</v>
      </c>
      <c r="F57" s="62">
        <v>0.87</v>
      </c>
      <c r="G57" s="62"/>
      <c r="H57" s="63">
        <v>27</v>
      </c>
      <c r="I57" s="62">
        <v>0.22</v>
      </c>
      <c r="J57" s="64">
        <f t="shared" si="0"/>
        <v>3.9545454545454546</v>
      </c>
      <c r="M57" s="69"/>
      <c r="N57" s="67"/>
    </row>
    <row r="58" spans="1:14" s="55" customFormat="1" x14ac:dyDescent="0.4">
      <c r="A58" s="59">
        <v>44860</v>
      </c>
      <c r="B58" s="60" t="s">
        <v>113</v>
      </c>
      <c r="C58" s="61" t="s">
        <v>85</v>
      </c>
      <c r="D58" s="61">
        <v>24</v>
      </c>
      <c r="E58" s="62">
        <v>2.25</v>
      </c>
      <c r="F58" s="62">
        <v>0.69</v>
      </c>
      <c r="G58" s="62"/>
      <c r="H58" s="63">
        <v>27</v>
      </c>
      <c r="I58" s="62">
        <v>0.22</v>
      </c>
      <c r="J58" s="64">
        <f t="shared" si="0"/>
        <v>3.1363636363636362</v>
      </c>
      <c r="M58" s="69"/>
      <c r="N58" s="67"/>
    </row>
    <row r="59" spans="1:14" s="55" customFormat="1" x14ac:dyDescent="0.4">
      <c r="A59" s="59">
        <v>44860</v>
      </c>
      <c r="B59" s="60" t="s">
        <v>13</v>
      </c>
      <c r="C59" s="61" t="s">
        <v>85</v>
      </c>
      <c r="D59" s="61">
        <v>25</v>
      </c>
      <c r="E59" s="62">
        <v>2.19</v>
      </c>
      <c r="F59" s="62">
        <v>0.89</v>
      </c>
      <c r="G59" s="62"/>
      <c r="H59" s="63">
        <v>27</v>
      </c>
      <c r="I59" s="62">
        <v>0.22</v>
      </c>
      <c r="J59" s="64">
        <f t="shared" si="0"/>
        <v>4.0454545454545459</v>
      </c>
      <c r="M59" s="69"/>
      <c r="N59" s="67"/>
    </row>
    <row r="60" spans="1:14" s="55" customFormat="1" x14ac:dyDescent="0.4">
      <c r="A60" s="59">
        <v>44860</v>
      </c>
      <c r="B60" s="60" t="s">
        <v>13</v>
      </c>
      <c r="C60" s="61" t="s">
        <v>85</v>
      </c>
      <c r="D60" s="61">
        <v>26</v>
      </c>
      <c r="E60" s="62">
        <v>2.25</v>
      </c>
      <c r="F60" s="62">
        <v>0.82</v>
      </c>
      <c r="G60" s="62"/>
      <c r="H60" s="63">
        <v>27</v>
      </c>
      <c r="I60" s="62">
        <v>0.22</v>
      </c>
      <c r="J60" s="64">
        <f t="shared" si="0"/>
        <v>3.7272727272727271</v>
      </c>
      <c r="M60" s="69"/>
      <c r="N60" s="67"/>
    </row>
    <row r="61" spans="1:14" s="55" customFormat="1" x14ac:dyDescent="0.4">
      <c r="A61" s="59">
        <v>44860</v>
      </c>
      <c r="B61" s="60" t="s">
        <v>13</v>
      </c>
      <c r="C61" s="61" t="s">
        <v>85</v>
      </c>
      <c r="D61" s="61">
        <v>27</v>
      </c>
      <c r="E61" s="62">
        <v>2.17</v>
      </c>
      <c r="F61" s="62">
        <v>0.92</v>
      </c>
      <c r="G61" s="62"/>
      <c r="H61" s="63">
        <v>27</v>
      </c>
      <c r="I61" s="62">
        <v>0.22</v>
      </c>
      <c r="J61" s="64">
        <f t="shared" si="0"/>
        <v>4.1818181818181817</v>
      </c>
      <c r="M61" s="69"/>
      <c r="N61" s="67"/>
    </row>
    <row r="62" spans="1:14" s="58" customFormat="1" x14ac:dyDescent="0.4">
      <c r="A62" s="49">
        <v>44860</v>
      </c>
      <c r="B62" s="50" t="s">
        <v>13</v>
      </c>
      <c r="C62" s="51" t="s">
        <v>85</v>
      </c>
      <c r="D62" s="51">
        <v>28</v>
      </c>
      <c r="E62" s="52">
        <v>2.11</v>
      </c>
      <c r="F62" s="52">
        <v>8.15</v>
      </c>
      <c r="G62" s="52"/>
      <c r="H62" s="53">
        <v>27</v>
      </c>
      <c r="I62" s="52">
        <v>0.22</v>
      </c>
      <c r="J62" s="54">
        <f t="shared" si="0"/>
        <v>37.045454545454547</v>
      </c>
      <c r="M62" s="70"/>
      <c r="N62" s="67"/>
    </row>
    <row r="63" spans="1:14" s="55" customFormat="1" x14ac:dyDescent="0.4">
      <c r="A63" s="59">
        <v>44860</v>
      </c>
      <c r="B63" s="60" t="s">
        <v>13</v>
      </c>
      <c r="C63" s="61" t="s">
        <v>85</v>
      </c>
      <c r="D63" s="61">
        <v>29</v>
      </c>
      <c r="E63" s="62">
        <v>2.25</v>
      </c>
      <c r="F63" s="62">
        <v>0.83</v>
      </c>
      <c r="G63" s="62"/>
      <c r="H63" s="63">
        <v>27</v>
      </c>
      <c r="I63" s="62">
        <v>0.22</v>
      </c>
      <c r="J63" s="64">
        <f t="shared" si="0"/>
        <v>3.7727272727272725</v>
      </c>
      <c r="M63" s="69"/>
      <c r="N63" s="67"/>
    </row>
    <row r="64" spans="1:14" s="55" customFormat="1" x14ac:dyDescent="0.4">
      <c r="A64" s="59">
        <v>44860</v>
      </c>
      <c r="B64" s="60" t="s">
        <v>13</v>
      </c>
      <c r="C64" s="61" t="s">
        <v>85</v>
      </c>
      <c r="D64" s="61">
        <v>30</v>
      </c>
      <c r="E64" s="62">
        <v>2.17</v>
      </c>
      <c r="F64" s="62">
        <v>0.77</v>
      </c>
      <c r="G64" s="62"/>
      <c r="H64" s="63">
        <v>27</v>
      </c>
      <c r="I64" s="62">
        <v>0.22</v>
      </c>
      <c r="J64" s="64">
        <f t="shared" si="0"/>
        <v>3.5</v>
      </c>
      <c r="M64" s="69"/>
      <c r="N64" s="67"/>
    </row>
    <row r="65" spans="1:14" s="55" customFormat="1" x14ac:dyDescent="0.4">
      <c r="A65" s="59">
        <v>44860</v>
      </c>
      <c r="B65" s="60" t="s">
        <v>13</v>
      </c>
      <c r="C65" s="61" t="s">
        <v>85</v>
      </c>
      <c r="D65" s="61">
        <v>31</v>
      </c>
      <c r="E65" s="62">
        <v>2.17</v>
      </c>
      <c r="F65" s="62">
        <v>0.7</v>
      </c>
      <c r="G65" s="62"/>
      <c r="H65" s="63">
        <v>27</v>
      </c>
      <c r="I65" s="62">
        <v>0.22</v>
      </c>
      <c r="J65" s="64">
        <f t="shared" si="0"/>
        <v>3.1818181818181817</v>
      </c>
      <c r="M65" s="69"/>
      <c r="N65" s="67"/>
    </row>
    <row r="66" spans="1:14" s="55" customFormat="1" x14ac:dyDescent="0.4">
      <c r="A66" s="59">
        <v>44860</v>
      </c>
      <c r="B66" s="60" t="s">
        <v>113</v>
      </c>
      <c r="C66" s="61" t="s">
        <v>85</v>
      </c>
      <c r="D66" s="61">
        <v>32</v>
      </c>
      <c r="E66" s="62">
        <v>2.1800000000000002</v>
      </c>
      <c r="F66" s="62">
        <v>0.9</v>
      </c>
      <c r="G66" s="62"/>
      <c r="H66" s="63">
        <v>27</v>
      </c>
      <c r="I66" s="62">
        <v>0.22</v>
      </c>
      <c r="J66" s="64">
        <f t="shared" si="0"/>
        <v>4.0909090909090908</v>
      </c>
      <c r="M66" s="69"/>
      <c r="N66" s="67"/>
    </row>
    <row r="67" spans="1:14" s="55" customFormat="1" x14ac:dyDescent="0.4">
      <c r="A67" s="59">
        <v>44860</v>
      </c>
      <c r="B67" s="60" t="s">
        <v>13</v>
      </c>
      <c r="C67" s="61" t="s">
        <v>85</v>
      </c>
      <c r="D67" s="61">
        <v>33</v>
      </c>
      <c r="E67" s="62">
        <v>2.27</v>
      </c>
      <c r="F67" s="62">
        <v>0.98</v>
      </c>
      <c r="G67" s="62"/>
      <c r="H67" s="63">
        <v>27</v>
      </c>
      <c r="I67" s="62">
        <v>0.22</v>
      </c>
      <c r="J67" s="64">
        <f t="shared" si="0"/>
        <v>4.4545454545454541</v>
      </c>
      <c r="M67" s="69"/>
      <c r="N67" s="67"/>
    </row>
    <row r="68" spans="1:14" s="55" customFormat="1" x14ac:dyDescent="0.4">
      <c r="A68" s="59">
        <v>44860</v>
      </c>
      <c r="B68" s="60" t="s">
        <v>13</v>
      </c>
      <c r="C68" s="61" t="s">
        <v>85</v>
      </c>
      <c r="D68" s="61">
        <v>34</v>
      </c>
      <c r="E68" s="62">
        <v>2.2599999999999998</v>
      </c>
      <c r="F68" s="62">
        <v>0.73</v>
      </c>
      <c r="G68" s="62"/>
      <c r="H68" s="63">
        <v>27</v>
      </c>
      <c r="I68" s="62">
        <v>0.22</v>
      </c>
      <c r="J68" s="64">
        <f t="shared" si="0"/>
        <v>3.3181818181818179</v>
      </c>
      <c r="M68" s="69"/>
      <c r="N68" s="67"/>
    </row>
    <row r="69" spans="1:14" s="55" customFormat="1" x14ac:dyDescent="0.4">
      <c r="A69" s="59">
        <v>44860</v>
      </c>
      <c r="B69" s="60" t="s">
        <v>13</v>
      </c>
      <c r="C69" s="61" t="s">
        <v>85</v>
      </c>
      <c r="D69" s="61">
        <v>35</v>
      </c>
      <c r="E69" s="62">
        <v>2.2599999999999998</v>
      </c>
      <c r="F69" s="62">
        <v>0.78</v>
      </c>
      <c r="G69" s="62"/>
      <c r="H69" s="63">
        <v>27</v>
      </c>
      <c r="I69" s="62">
        <v>0.22</v>
      </c>
      <c r="J69" s="64">
        <f t="shared" si="0"/>
        <v>3.5454545454545454</v>
      </c>
      <c r="M69" s="69"/>
      <c r="N69" s="67"/>
    </row>
    <row r="70" spans="1:14" s="55" customFormat="1" x14ac:dyDescent="0.4">
      <c r="A70" s="59">
        <v>44860</v>
      </c>
      <c r="B70" s="60" t="s">
        <v>13</v>
      </c>
      <c r="C70" s="61" t="s">
        <v>85</v>
      </c>
      <c r="D70" s="61">
        <v>36</v>
      </c>
      <c r="E70" s="62">
        <v>2.2400000000000002</v>
      </c>
      <c r="F70" s="62">
        <v>0.73</v>
      </c>
      <c r="G70" s="62"/>
      <c r="H70" s="63">
        <v>27</v>
      </c>
      <c r="I70" s="62">
        <v>0.22</v>
      </c>
      <c r="J70" s="64">
        <f t="shared" si="0"/>
        <v>3.3181818181818179</v>
      </c>
      <c r="M70" s="69"/>
      <c r="N70" s="67"/>
    </row>
    <row r="71" spans="1:14" s="58" customFormat="1" x14ac:dyDescent="0.4">
      <c r="A71" s="49">
        <v>44860</v>
      </c>
      <c r="B71" s="50" t="s">
        <v>112</v>
      </c>
      <c r="C71" s="51" t="s">
        <v>85</v>
      </c>
      <c r="D71" s="51">
        <v>37</v>
      </c>
      <c r="E71" s="52">
        <v>2.2400000000000002</v>
      </c>
      <c r="F71" s="52">
        <v>1.38</v>
      </c>
      <c r="G71" s="52"/>
      <c r="H71" s="53">
        <v>27</v>
      </c>
      <c r="I71" s="52">
        <v>0.22</v>
      </c>
      <c r="J71" s="54">
        <f t="shared" si="0"/>
        <v>6.2727272727272725</v>
      </c>
      <c r="M71" s="70"/>
      <c r="N71" s="67"/>
    </row>
    <row r="72" spans="1:14" s="55" customFormat="1" x14ac:dyDescent="0.4">
      <c r="A72" s="59">
        <v>44860</v>
      </c>
      <c r="B72" s="60" t="s">
        <v>13</v>
      </c>
      <c r="C72" s="61" t="s">
        <v>85</v>
      </c>
      <c r="D72" s="61">
        <v>38</v>
      </c>
      <c r="E72" s="62">
        <v>2.2599999999999998</v>
      </c>
      <c r="F72" s="62">
        <v>0.53</v>
      </c>
      <c r="G72" s="62"/>
      <c r="H72" s="63">
        <v>27</v>
      </c>
      <c r="I72" s="62">
        <v>0.22</v>
      </c>
      <c r="J72" s="64">
        <f t="shared" si="0"/>
        <v>2.4090909090909092</v>
      </c>
      <c r="M72" s="69"/>
      <c r="N72" s="67"/>
    </row>
    <row r="73" spans="1:14" s="58" customFormat="1" x14ac:dyDescent="0.4">
      <c r="A73" s="49">
        <v>44860</v>
      </c>
      <c r="B73" s="50" t="s">
        <v>13</v>
      </c>
      <c r="C73" s="51" t="s">
        <v>85</v>
      </c>
      <c r="D73" s="51">
        <v>39</v>
      </c>
      <c r="E73" s="52">
        <v>1.89</v>
      </c>
      <c r="F73" s="52">
        <v>480</v>
      </c>
      <c r="G73" s="52"/>
      <c r="H73" s="53">
        <v>27</v>
      </c>
      <c r="I73" s="52">
        <v>0.22</v>
      </c>
      <c r="J73" s="54">
        <f t="shared" si="0"/>
        <v>2181.818181818182</v>
      </c>
      <c r="M73" s="70"/>
      <c r="N73" s="67"/>
    </row>
    <row r="74" spans="1:14" s="58" customFormat="1" x14ac:dyDescent="0.4">
      <c r="A74" s="56">
        <v>44860</v>
      </c>
      <c r="B74" s="57" t="s">
        <v>13</v>
      </c>
      <c r="C74" s="51" t="s">
        <v>85</v>
      </c>
      <c r="D74" s="51">
        <v>40</v>
      </c>
      <c r="E74" s="52">
        <v>2.19</v>
      </c>
      <c r="F74" s="52">
        <v>1.42</v>
      </c>
      <c r="G74" s="52"/>
      <c r="H74" s="53">
        <v>27</v>
      </c>
      <c r="I74" s="52">
        <v>0.22</v>
      </c>
      <c r="J74" s="54">
        <f t="shared" si="0"/>
        <v>6.4545454545454541</v>
      </c>
      <c r="M74" s="70"/>
      <c r="N74" s="67"/>
    </row>
    <row r="75" spans="1:14" s="55" customFormat="1" x14ac:dyDescent="0.4">
      <c r="A75" s="59">
        <v>44860</v>
      </c>
      <c r="B75" s="60" t="s">
        <v>113</v>
      </c>
      <c r="C75" s="61" t="s">
        <v>85</v>
      </c>
      <c r="D75" s="61">
        <v>41</v>
      </c>
      <c r="E75" s="62">
        <v>2.19</v>
      </c>
      <c r="F75" s="62">
        <v>0.82</v>
      </c>
      <c r="G75" s="62"/>
      <c r="H75" s="63">
        <v>27</v>
      </c>
      <c r="I75" s="62">
        <v>0.22</v>
      </c>
      <c r="J75" s="64">
        <f t="shared" si="0"/>
        <v>3.7272727272727271</v>
      </c>
      <c r="M75" s="69"/>
      <c r="N75" s="67"/>
    </row>
    <row r="76" spans="1:14" s="58" customFormat="1" x14ac:dyDescent="0.4">
      <c r="A76" s="49">
        <v>44860</v>
      </c>
      <c r="B76" s="50" t="s">
        <v>113</v>
      </c>
      <c r="C76" s="51" t="s">
        <v>85</v>
      </c>
      <c r="D76" s="51">
        <v>42</v>
      </c>
      <c r="E76" s="52">
        <v>2.1800000000000002</v>
      </c>
      <c r="F76" s="52">
        <v>1.1499999999999999</v>
      </c>
      <c r="G76" s="52"/>
      <c r="H76" s="53">
        <v>27</v>
      </c>
      <c r="I76" s="52">
        <v>0.22</v>
      </c>
      <c r="J76" s="54">
        <f t="shared" si="0"/>
        <v>5.2272727272727266</v>
      </c>
      <c r="M76" s="70"/>
      <c r="N76" s="67"/>
    </row>
    <row r="77" spans="1:14" s="55" customFormat="1" x14ac:dyDescent="0.4">
      <c r="A77" s="59">
        <v>44860</v>
      </c>
      <c r="B77" s="60" t="s">
        <v>13</v>
      </c>
      <c r="C77" s="61" t="s">
        <v>85</v>
      </c>
      <c r="D77" s="61">
        <v>43</v>
      </c>
      <c r="E77" s="62">
        <v>2.23</v>
      </c>
      <c r="F77" s="62">
        <v>0.67</v>
      </c>
      <c r="G77" s="62"/>
      <c r="H77" s="63">
        <v>27</v>
      </c>
      <c r="I77" s="62">
        <v>0.22</v>
      </c>
      <c r="J77" s="64">
        <f t="shared" si="0"/>
        <v>3.0454545454545454</v>
      </c>
      <c r="M77" s="69"/>
      <c r="N77" s="67"/>
    </row>
    <row r="78" spans="1:14" s="55" customFormat="1" x14ac:dyDescent="0.4">
      <c r="A78" s="59">
        <v>44860</v>
      </c>
      <c r="B78" s="60" t="s">
        <v>112</v>
      </c>
      <c r="C78" s="61" t="s">
        <v>85</v>
      </c>
      <c r="D78" s="61">
        <v>44</v>
      </c>
      <c r="E78" s="62">
        <v>2.27</v>
      </c>
      <c r="F78" s="62">
        <v>0.76</v>
      </c>
      <c r="G78" s="62"/>
      <c r="H78" s="63">
        <v>27</v>
      </c>
      <c r="I78" s="62">
        <v>0.22</v>
      </c>
      <c r="J78" s="64">
        <f t="shared" si="0"/>
        <v>3.4545454545454546</v>
      </c>
      <c r="M78" s="69"/>
      <c r="N78" s="67"/>
    </row>
    <row r="79" spans="1:14" s="55" customFormat="1" x14ac:dyDescent="0.4">
      <c r="A79" s="59">
        <v>44860</v>
      </c>
      <c r="B79" s="60" t="s">
        <v>13</v>
      </c>
      <c r="C79" s="61" t="s">
        <v>85</v>
      </c>
      <c r="D79" s="61">
        <v>45</v>
      </c>
      <c r="E79" s="62">
        <v>2.2599999999999998</v>
      </c>
      <c r="F79" s="62">
        <v>0.75</v>
      </c>
      <c r="G79" s="62"/>
      <c r="H79" s="63">
        <v>27</v>
      </c>
      <c r="I79" s="62">
        <v>0.22</v>
      </c>
      <c r="J79" s="64">
        <f t="shared" si="0"/>
        <v>3.4090909090909092</v>
      </c>
      <c r="M79" s="69"/>
      <c r="N79" s="67"/>
    </row>
    <row r="80" spans="1:14" s="55" customFormat="1" x14ac:dyDescent="0.4">
      <c r="A80" s="59">
        <v>44860</v>
      </c>
      <c r="B80" s="60" t="s">
        <v>13</v>
      </c>
      <c r="C80" s="61" t="s">
        <v>85</v>
      </c>
      <c r="D80" s="61">
        <v>46</v>
      </c>
      <c r="E80" s="62">
        <v>2.23</v>
      </c>
      <c r="F80" s="62">
        <v>0.99</v>
      </c>
      <c r="G80" s="62"/>
      <c r="H80" s="63">
        <v>27</v>
      </c>
      <c r="I80" s="62">
        <v>0.22</v>
      </c>
      <c r="J80" s="64">
        <f t="shared" si="0"/>
        <v>4.5</v>
      </c>
      <c r="M80" s="69"/>
      <c r="N80" s="67"/>
    </row>
    <row r="81" spans="1:14" s="55" customFormat="1" x14ac:dyDescent="0.4">
      <c r="A81" s="59">
        <v>44860</v>
      </c>
      <c r="B81" s="60" t="s">
        <v>113</v>
      </c>
      <c r="C81" s="61" t="s">
        <v>85</v>
      </c>
      <c r="D81" s="61">
        <v>47</v>
      </c>
      <c r="E81" s="62">
        <v>2.17</v>
      </c>
      <c r="F81" s="62">
        <v>0.53</v>
      </c>
      <c r="G81" s="62"/>
      <c r="H81" s="63">
        <v>27</v>
      </c>
      <c r="I81" s="62">
        <v>0.22</v>
      </c>
      <c r="J81" s="64">
        <f t="shared" si="0"/>
        <v>2.4090909090909092</v>
      </c>
      <c r="M81" s="69"/>
      <c r="N81" s="67"/>
    </row>
    <row r="82" spans="1:14" s="55" customFormat="1" x14ac:dyDescent="0.4">
      <c r="A82" s="59">
        <v>44860</v>
      </c>
      <c r="B82" s="60" t="s">
        <v>13</v>
      </c>
      <c r="C82" s="61" t="s">
        <v>85</v>
      </c>
      <c r="D82" s="61">
        <v>48</v>
      </c>
      <c r="E82" s="62">
        <v>2.19</v>
      </c>
      <c r="F82" s="62">
        <v>0.95</v>
      </c>
      <c r="G82" s="62"/>
      <c r="H82" s="63">
        <v>27</v>
      </c>
      <c r="I82" s="62">
        <v>0.22</v>
      </c>
      <c r="J82" s="64">
        <f t="shared" si="0"/>
        <v>4.3181818181818183</v>
      </c>
      <c r="M82" s="69"/>
      <c r="N82" s="67"/>
    </row>
    <row r="83" spans="1:14" s="55" customFormat="1" x14ac:dyDescent="0.4">
      <c r="A83" s="65">
        <v>44860</v>
      </c>
      <c r="B83" s="66" t="s">
        <v>113</v>
      </c>
      <c r="C83" s="61" t="s">
        <v>85</v>
      </c>
      <c r="D83" s="61">
        <v>49</v>
      </c>
      <c r="E83" s="62">
        <v>2.17</v>
      </c>
      <c r="F83" s="62">
        <v>0.63</v>
      </c>
      <c r="G83" s="62"/>
      <c r="H83" s="63">
        <v>27</v>
      </c>
      <c r="I83" s="62">
        <v>0.22</v>
      </c>
      <c r="J83" s="64">
        <f t="shared" si="0"/>
        <v>2.8636363636363638</v>
      </c>
      <c r="M83" s="69"/>
      <c r="N83" s="67"/>
    </row>
    <row r="84" spans="1:14" s="55" customFormat="1" x14ac:dyDescent="0.4">
      <c r="A84" s="59">
        <v>44860</v>
      </c>
      <c r="B84" s="60" t="s">
        <v>13</v>
      </c>
      <c r="C84" s="61" t="s">
        <v>85</v>
      </c>
      <c r="D84" s="61">
        <v>50</v>
      </c>
      <c r="E84" s="62">
        <v>2.17</v>
      </c>
      <c r="F84" s="62">
        <v>1</v>
      </c>
      <c r="G84" s="62"/>
      <c r="H84" s="63">
        <v>27</v>
      </c>
      <c r="I84" s="62">
        <v>0.22</v>
      </c>
      <c r="J84" s="64">
        <f t="shared" si="0"/>
        <v>4.5454545454545459</v>
      </c>
      <c r="M84" s="69"/>
      <c r="N84" s="67"/>
    </row>
    <row r="85" spans="1:14" s="58" customFormat="1" x14ac:dyDescent="0.4">
      <c r="A85" s="56">
        <v>44860</v>
      </c>
      <c r="B85" s="57" t="s">
        <v>113</v>
      </c>
      <c r="C85" s="51" t="s">
        <v>85</v>
      </c>
      <c r="D85" s="51">
        <v>51</v>
      </c>
      <c r="E85" s="52">
        <v>2.16</v>
      </c>
      <c r="F85" s="52">
        <v>1.05</v>
      </c>
      <c r="G85" s="52"/>
      <c r="H85" s="53">
        <v>27</v>
      </c>
      <c r="I85" s="52">
        <v>0.22</v>
      </c>
      <c r="J85" s="54">
        <f t="shared" si="0"/>
        <v>4.7727272727272725</v>
      </c>
      <c r="M85" s="70"/>
      <c r="N85" s="67"/>
    </row>
    <row r="86" spans="1:14" s="55" customFormat="1" x14ac:dyDescent="0.4">
      <c r="A86" s="65">
        <v>44860</v>
      </c>
      <c r="B86" s="66" t="s">
        <v>112</v>
      </c>
      <c r="C86" s="61" t="s">
        <v>85</v>
      </c>
      <c r="D86" s="61">
        <v>52</v>
      </c>
      <c r="E86" s="62">
        <v>2.1800000000000002</v>
      </c>
      <c r="F86" s="62">
        <v>0.89</v>
      </c>
      <c r="G86" s="62"/>
      <c r="H86" s="63">
        <v>27</v>
      </c>
      <c r="I86" s="62">
        <v>0.22</v>
      </c>
      <c r="J86" s="64">
        <f t="shared" si="0"/>
        <v>4.0454545454545459</v>
      </c>
      <c r="M86" s="69"/>
      <c r="N86" s="67"/>
    </row>
    <row r="87" spans="1:14" s="55" customFormat="1" x14ac:dyDescent="0.4">
      <c r="A87" s="59">
        <v>44860</v>
      </c>
      <c r="B87" s="60" t="s">
        <v>113</v>
      </c>
      <c r="C87" s="61" t="s">
        <v>85</v>
      </c>
      <c r="D87" s="61">
        <v>53</v>
      </c>
      <c r="E87" s="62">
        <v>2.1800000000000002</v>
      </c>
      <c r="F87" s="62">
        <v>0.96</v>
      </c>
      <c r="G87" s="62"/>
      <c r="H87" s="63">
        <v>27</v>
      </c>
      <c r="I87" s="62">
        <v>0.22</v>
      </c>
      <c r="J87" s="64">
        <f t="shared" si="0"/>
        <v>4.3636363636363633</v>
      </c>
      <c r="M87" s="69"/>
      <c r="N87" s="67"/>
    </row>
    <row r="88" spans="1:14" s="55" customFormat="1" x14ac:dyDescent="0.4">
      <c r="A88" s="59">
        <v>44860</v>
      </c>
      <c r="B88" s="60" t="s">
        <v>13</v>
      </c>
      <c r="C88" s="61" t="s">
        <v>85</v>
      </c>
      <c r="D88" s="61">
        <v>54</v>
      </c>
      <c r="E88" s="62">
        <v>2.16</v>
      </c>
      <c r="F88" s="62">
        <v>0.56999999999999995</v>
      </c>
      <c r="G88" s="62"/>
      <c r="H88" s="63">
        <v>27</v>
      </c>
      <c r="I88" s="62">
        <v>0.22</v>
      </c>
      <c r="J88" s="64">
        <f t="shared" si="0"/>
        <v>2.5909090909090908</v>
      </c>
      <c r="M88" s="69"/>
      <c r="N88" s="67"/>
    </row>
    <row r="89" spans="1:14" s="55" customFormat="1" x14ac:dyDescent="0.4">
      <c r="A89" s="65">
        <v>44860</v>
      </c>
      <c r="B89" s="66" t="s">
        <v>113</v>
      </c>
      <c r="C89" s="61" t="s">
        <v>85</v>
      </c>
      <c r="D89" s="61">
        <v>55</v>
      </c>
      <c r="E89" s="62">
        <v>2.16</v>
      </c>
      <c r="F89" s="62">
        <v>0.67</v>
      </c>
      <c r="G89" s="62"/>
      <c r="H89" s="63">
        <v>27</v>
      </c>
      <c r="I89" s="62">
        <v>0.22</v>
      </c>
      <c r="J89" s="64">
        <f t="shared" si="0"/>
        <v>3.0454545454545454</v>
      </c>
      <c r="M89" s="69"/>
      <c r="N89" s="67"/>
    </row>
    <row r="90" spans="1:14" s="58" customFormat="1" x14ac:dyDescent="0.4">
      <c r="A90" s="49">
        <v>44860</v>
      </c>
      <c r="B90" s="50" t="s">
        <v>13</v>
      </c>
      <c r="C90" s="51" t="s">
        <v>85</v>
      </c>
      <c r="D90" s="51">
        <v>56</v>
      </c>
      <c r="E90" s="52">
        <v>2.2000000000000002</v>
      </c>
      <c r="F90" s="52">
        <v>1.63</v>
      </c>
      <c r="G90" s="52"/>
      <c r="H90" s="53">
        <v>27</v>
      </c>
      <c r="I90" s="52">
        <v>0.22</v>
      </c>
      <c r="J90" s="54">
        <f t="shared" si="0"/>
        <v>7.4090909090909083</v>
      </c>
      <c r="M90" s="70"/>
      <c r="N90" s="67"/>
    </row>
    <row r="91" spans="1:14" s="58" customFormat="1" x14ac:dyDescent="0.4">
      <c r="A91" s="49">
        <v>44860</v>
      </c>
      <c r="B91" s="50" t="s">
        <v>113</v>
      </c>
      <c r="C91" s="51" t="s">
        <v>85</v>
      </c>
      <c r="D91" s="51">
        <v>57</v>
      </c>
      <c r="E91" s="52">
        <v>2</v>
      </c>
      <c r="F91" s="52">
        <v>123</v>
      </c>
      <c r="G91" s="52"/>
      <c r="H91" s="53">
        <v>27</v>
      </c>
      <c r="I91" s="52">
        <v>0.22</v>
      </c>
      <c r="J91" s="54">
        <f t="shared" si="0"/>
        <v>559.09090909090912</v>
      </c>
      <c r="M91" s="70"/>
      <c r="N91" s="67"/>
    </row>
    <row r="92" spans="1:14" s="55" customFormat="1" x14ac:dyDescent="0.4">
      <c r="A92" s="59">
        <v>44860</v>
      </c>
      <c r="B92" s="60" t="s">
        <v>13</v>
      </c>
      <c r="C92" s="61" t="s">
        <v>85</v>
      </c>
      <c r="D92" s="61">
        <v>58</v>
      </c>
      <c r="E92" s="62">
        <v>2.2200000000000002</v>
      </c>
      <c r="F92" s="62">
        <v>0.53</v>
      </c>
      <c r="G92" s="62"/>
      <c r="H92" s="63">
        <v>27</v>
      </c>
      <c r="I92" s="62">
        <v>0.22</v>
      </c>
      <c r="J92" s="64">
        <f t="shared" si="0"/>
        <v>2.4090909090909092</v>
      </c>
      <c r="M92" s="69"/>
      <c r="N92" s="67"/>
    </row>
    <row r="93" spans="1:14" s="55" customFormat="1" x14ac:dyDescent="0.4">
      <c r="A93" s="59">
        <v>44860</v>
      </c>
      <c r="B93" s="60" t="s">
        <v>13</v>
      </c>
      <c r="C93" s="61" t="s">
        <v>85</v>
      </c>
      <c r="D93" s="61">
        <v>59</v>
      </c>
      <c r="E93" s="62">
        <v>2.23</v>
      </c>
      <c r="F93" s="62">
        <v>0.93</v>
      </c>
      <c r="G93" s="62"/>
      <c r="H93" s="63">
        <v>27</v>
      </c>
      <c r="I93" s="62">
        <v>0.22</v>
      </c>
      <c r="J93" s="64">
        <f t="shared" si="0"/>
        <v>4.2272727272727275</v>
      </c>
      <c r="M93" s="69"/>
      <c r="N93" s="67"/>
    </row>
    <row r="94" spans="1:14" s="58" customFormat="1" x14ac:dyDescent="0.4">
      <c r="A94" s="49">
        <v>44860</v>
      </c>
      <c r="B94" s="50" t="s">
        <v>113</v>
      </c>
      <c r="C94" s="51" t="s">
        <v>85</v>
      </c>
      <c r="D94" s="51">
        <v>60</v>
      </c>
      <c r="E94" s="52">
        <v>2.1800000000000002</v>
      </c>
      <c r="F94" s="52">
        <v>1.1499999999999999</v>
      </c>
      <c r="G94" s="52"/>
      <c r="H94" s="53">
        <v>27</v>
      </c>
      <c r="I94" s="52">
        <v>0.22</v>
      </c>
      <c r="J94" s="54">
        <f t="shared" si="0"/>
        <v>5.2272727272727266</v>
      </c>
      <c r="M94" s="70"/>
      <c r="N94" s="67"/>
    </row>
    <row r="95" spans="1:14" s="55" customFormat="1" x14ac:dyDescent="0.4">
      <c r="A95" s="65">
        <v>44860</v>
      </c>
      <c r="B95" s="66" t="s">
        <v>13</v>
      </c>
      <c r="C95" s="61" t="s">
        <v>85</v>
      </c>
      <c r="D95" s="61">
        <v>61</v>
      </c>
      <c r="E95" s="62">
        <v>2.17</v>
      </c>
      <c r="F95" s="62">
        <v>0.88</v>
      </c>
      <c r="G95" s="62"/>
      <c r="H95" s="63">
        <v>27</v>
      </c>
      <c r="I95" s="62">
        <v>0.22</v>
      </c>
      <c r="J95" s="64">
        <f t="shared" si="0"/>
        <v>4</v>
      </c>
      <c r="M95" s="69"/>
      <c r="N95" s="67"/>
    </row>
    <row r="96" spans="1:14" s="55" customFormat="1" x14ac:dyDescent="0.4">
      <c r="A96" s="59">
        <v>44860</v>
      </c>
      <c r="B96" s="60" t="s">
        <v>113</v>
      </c>
      <c r="C96" s="61" t="s">
        <v>85</v>
      </c>
      <c r="D96" s="61">
        <v>62</v>
      </c>
      <c r="E96" s="62">
        <v>2.25</v>
      </c>
      <c r="F96" s="62">
        <v>0.84</v>
      </c>
      <c r="G96" s="62"/>
      <c r="H96" s="63">
        <v>27</v>
      </c>
      <c r="I96" s="62">
        <v>0.22</v>
      </c>
      <c r="J96" s="64">
        <f t="shared" si="0"/>
        <v>3.8181818181818179</v>
      </c>
      <c r="M96" s="69"/>
      <c r="N96" s="67"/>
    </row>
    <row r="97" spans="1:14" s="55" customFormat="1" x14ac:dyDescent="0.4">
      <c r="A97" s="59">
        <v>44860</v>
      </c>
      <c r="B97" s="60" t="s">
        <v>13</v>
      </c>
      <c r="C97" s="61" t="s">
        <v>85</v>
      </c>
      <c r="D97" s="61">
        <v>63</v>
      </c>
      <c r="E97" s="62">
        <v>2.2599999999999998</v>
      </c>
      <c r="F97" s="62">
        <v>0.89</v>
      </c>
      <c r="G97" s="62"/>
      <c r="H97" s="63">
        <v>27</v>
      </c>
      <c r="I97" s="62">
        <v>0.22</v>
      </c>
      <c r="J97" s="64">
        <f t="shared" si="0"/>
        <v>4.0454545454545459</v>
      </c>
      <c r="M97" s="69"/>
      <c r="N97" s="67"/>
    </row>
    <row r="98" spans="1:14" s="55" customFormat="1" x14ac:dyDescent="0.4">
      <c r="A98" s="59">
        <v>44860</v>
      </c>
      <c r="B98" s="60" t="s">
        <v>113</v>
      </c>
      <c r="C98" s="61" t="s">
        <v>85</v>
      </c>
      <c r="D98" s="61">
        <v>64</v>
      </c>
      <c r="E98" s="62">
        <v>2.19</v>
      </c>
      <c r="F98" s="62">
        <v>0.67</v>
      </c>
      <c r="G98" s="62"/>
      <c r="H98" s="63">
        <v>27</v>
      </c>
      <c r="I98" s="62">
        <v>0.22</v>
      </c>
      <c r="J98" s="64">
        <f t="shared" si="0"/>
        <v>3.0454545454545454</v>
      </c>
      <c r="M98" s="69"/>
      <c r="N98" s="67"/>
    </row>
    <row r="99" spans="1:14" s="55" customFormat="1" x14ac:dyDescent="0.4">
      <c r="A99" s="59">
        <v>44860</v>
      </c>
      <c r="B99" s="60" t="s">
        <v>113</v>
      </c>
      <c r="C99" s="61" t="s">
        <v>85</v>
      </c>
      <c r="D99" s="61">
        <v>65</v>
      </c>
      <c r="E99" s="62">
        <v>2.19</v>
      </c>
      <c r="F99" s="62">
        <v>0.89</v>
      </c>
      <c r="G99" s="62"/>
      <c r="H99" s="63">
        <v>27</v>
      </c>
      <c r="I99" s="62">
        <v>0.22</v>
      </c>
      <c r="J99" s="64">
        <f t="shared" si="0"/>
        <v>4.0454545454545459</v>
      </c>
      <c r="M99" s="69"/>
      <c r="N99" s="67"/>
    </row>
    <row r="100" spans="1:14" s="55" customFormat="1" x14ac:dyDescent="0.4">
      <c r="A100" s="59">
        <v>44860</v>
      </c>
      <c r="B100" s="60" t="s">
        <v>113</v>
      </c>
      <c r="C100" s="61" t="s">
        <v>85</v>
      </c>
      <c r="D100" s="61">
        <v>66</v>
      </c>
      <c r="E100" s="62">
        <v>2.27</v>
      </c>
      <c r="F100" s="62">
        <v>0.82</v>
      </c>
      <c r="G100" s="62"/>
      <c r="H100" s="63">
        <v>27</v>
      </c>
      <c r="I100" s="62">
        <v>0.22</v>
      </c>
      <c r="J100" s="64">
        <f t="shared" ref="J100:J163" si="1">F100/I100</f>
        <v>3.7272727272727271</v>
      </c>
      <c r="M100" s="69"/>
      <c r="N100" s="67"/>
    </row>
    <row r="101" spans="1:14" s="55" customFormat="1" x14ac:dyDescent="0.4">
      <c r="A101" s="59">
        <v>44860</v>
      </c>
      <c r="B101" s="60" t="s">
        <v>112</v>
      </c>
      <c r="C101" s="61" t="s">
        <v>85</v>
      </c>
      <c r="D101" s="61">
        <v>67</v>
      </c>
      <c r="E101" s="62">
        <v>2.2599999999999998</v>
      </c>
      <c r="F101" s="62">
        <v>0.7</v>
      </c>
      <c r="G101" s="62"/>
      <c r="H101" s="63">
        <v>27</v>
      </c>
      <c r="I101" s="62">
        <v>0.22</v>
      </c>
      <c r="J101" s="64">
        <f t="shared" si="1"/>
        <v>3.1818181818181817</v>
      </c>
      <c r="M101" s="69"/>
      <c r="N101" s="67"/>
    </row>
    <row r="102" spans="1:14" s="58" customFormat="1" x14ac:dyDescent="0.4">
      <c r="A102" s="49">
        <v>44860</v>
      </c>
      <c r="B102" s="50" t="s">
        <v>13</v>
      </c>
      <c r="C102" s="51" t="s">
        <v>85</v>
      </c>
      <c r="D102" s="51">
        <v>68</v>
      </c>
      <c r="E102" s="52">
        <v>2.27</v>
      </c>
      <c r="F102" s="52">
        <v>1.24</v>
      </c>
      <c r="G102" s="52"/>
      <c r="H102" s="53">
        <v>27</v>
      </c>
      <c r="I102" s="52">
        <v>0.22</v>
      </c>
      <c r="J102" s="54">
        <f t="shared" si="1"/>
        <v>5.6363636363636367</v>
      </c>
      <c r="M102" s="70"/>
      <c r="N102" s="67"/>
    </row>
    <row r="103" spans="1:14" s="55" customFormat="1" x14ac:dyDescent="0.4">
      <c r="A103" s="59">
        <v>44860</v>
      </c>
      <c r="B103" s="60" t="s">
        <v>13</v>
      </c>
      <c r="C103" s="61" t="s">
        <v>85</v>
      </c>
      <c r="D103" s="61">
        <v>69</v>
      </c>
      <c r="E103" s="62">
        <v>2.25</v>
      </c>
      <c r="F103" s="62">
        <v>0.95</v>
      </c>
      <c r="G103" s="62"/>
      <c r="H103" s="63">
        <v>27</v>
      </c>
      <c r="I103" s="62">
        <v>0.22</v>
      </c>
      <c r="J103" s="64">
        <f t="shared" si="1"/>
        <v>4.3181818181818183</v>
      </c>
      <c r="M103" s="69"/>
      <c r="N103" s="67"/>
    </row>
    <row r="104" spans="1:14" s="55" customFormat="1" x14ac:dyDescent="0.4">
      <c r="A104" s="59">
        <v>44860</v>
      </c>
      <c r="B104" s="60" t="s">
        <v>13</v>
      </c>
      <c r="C104" s="61" t="s">
        <v>85</v>
      </c>
      <c r="D104" s="61">
        <v>70</v>
      </c>
      <c r="E104" s="62">
        <v>2.27</v>
      </c>
      <c r="F104" s="62">
        <v>0.82</v>
      </c>
      <c r="G104" s="62"/>
      <c r="H104" s="63">
        <v>27</v>
      </c>
      <c r="I104" s="62">
        <v>0.22</v>
      </c>
      <c r="J104" s="64">
        <f t="shared" si="1"/>
        <v>3.7272727272727271</v>
      </c>
      <c r="M104" s="69"/>
      <c r="N104" s="67"/>
    </row>
    <row r="105" spans="1:14" s="55" customFormat="1" x14ac:dyDescent="0.4">
      <c r="A105" s="65">
        <v>44860</v>
      </c>
      <c r="B105" s="66" t="s">
        <v>13</v>
      </c>
      <c r="C105" s="61" t="s">
        <v>85</v>
      </c>
      <c r="D105" s="61">
        <v>71</v>
      </c>
      <c r="E105" s="62">
        <v>2.1800000000000002</v>
      </c>
      <c r="F105" s="62">
        <v>0.89</v>
      </c>
      <c r="G105" s="62"/>
      <c r="H105" s="63">
        <v>27</v>
      </c>
      <c r="I105" s="62">
        <v>0.22</v>
      </c>
      <c r="J105" s="64">
        <f t="shared" si="1"/>
        <v>4.0454545454545459</v>
      </c>
      <c r="M105" s="69"/>
      <c r="N105" s="67"/>
    </row>
    <row r="106" spans="1:14" s="58" customFormat="1" x14ac:dyDescent="0.4">
      <c r="A106" s="56">
        <v>44860</v>
      </c>
      <c r="B106" s="57" t="s">
        <v>113</v>
      </c>
      <c r="C106" s="51" t="s">
        <v>85</v>
      </c>
      <c r="D106" s="51">
        <v>72</v>
      </c>
      <c r="E106" s="52">
        <v>2.02</v>
      </c>
      <c r="F106" s="52">
        <v>1.95</v>
      </c>
      <c r="G106" s="52"/>
      <c r="H106" s="53">
        <v>27</v>
      </c>
      <c r="I106" s="52">
        <v>0.22</v>
      </c>
      <c r="J106" s="54">
        <f t="shared" si="1"/>
        <v>8.8636363636363633</v>
      </c>
      <c r="M106" s="70"/>
      <c r="N106" s="67"/>
    </row>
    <row r="107" spans="1:14" s="55" customFormat="1" x14ac:dyDescent="0.4">
      <c r="A107" s="59">
        <v>44860</v>
      </c>
      <c r="B107" s="60" t="s">
        <v>13</v>
      </c>
      <c r="C107" s="61" t="s">
        <v>85</v>
      </c>
      <c r="D107" s="61">
        <v>73</v>
      </c>
      <c r="E107" s="62">
        <v>2.1800000000000002</v>
      </c>
      <c r="F107" s="62">
        <v>0.53</v>
      </c>
      <c r="G107" s="62"/>
      <c r="H107" s="63">
        <v>27</v>
      </c>
      <c r="I107" s="62">
        <v>0.22</v>
      </c>
      <c r="J107" s="64">
        <f t="shared" si="1"/>
        <v>2.4090909090909092</v>
      </c>
      <c r="M107" s="69"/>
      <c r="N107" s="67"/>
    </row>
    <row r="108" spans="1:14" s="55" customFormat="1" x14ac:dyDescent="0.4">
      <c r="A108" s="59">
        <v>44860</v>
      </c>
      <c r="B108" s="60" t="s">
        <v>13</v>
      </c>
      <c r="C108" s="61" t="s">
        <v>85</v>
      </c>
      <c r="D108" s="61">
        <v>74</v>
      </c>
      <c r="E108" s="62">
        <v>2.17</v>
      </c>
      <c r="F108" s="62">
        <v>0.98</v>
      </c>
      <c r="G108" s="62"/>
      <c r="H108" s="63">
        <v>27</v>
      </c>
      <c r="I108" s="62">
        <v>0.22</v>
      </c>
      <c r="J108" s="64">
        <f t="shared" si="1"/>
        <v>4.4545454545454541</v>
      </c>
      <c r="M108" s="69"/>
      <c r="N108" s="67"/>
    </row>
    <row r="109" spans="1:14" s="55" customFormat="1" x14ac:dyDescent="0.4">
      <c r="A109" s="65">
        <v>44860</v>
      </c>
      <c r="B109" s="66" t="s">
        <v>13</v>
      </c>
      <c r="C109" s="61" t="s">
        <v>85</v>
      </c>
      <c r="D109" s="61">
        <v>75</v>
      </c>
      <c r="E109" s="62">
        <v>2.1800000000000002</v>
      </c>
      <c r="F109" s="62">
        <v>0.84</v>
      </c>
      <c r="G109" s="62"/>
      <c r="H109" s="63">
        <v>27</v>
      </c>
      <c r="I109" s="62">
        <v>0.22</v>
      </c>
      <c r="J109" s="64">
        <f t="shared" si="1"/>
        <v>3.8181818181818179</v>
      </c>
      <c r="M109" s="69"/>
      <c r="N109" s="67"/>
    </row>
    <row r="110" spans="1:14" s="55" customFormat="1" x14ac:dyDescent="0.4">
      <c r="A110" s="59">
        <v>44860</v>
      </c>
      <c r="B110" s="60" t="s">
        <v>112</v>
      </c>
      <c r="C110" s="61" t="s">
        <v>85</v>
      </c>
      <c r="D110" s="61">
        <v>76</v>
      </c>
      <c r="E110" s="62">
        <v>2.2599999999999998</v>
      </c>
      <c r="F110" s="62">
        <v>0.65</v>
      </c>
      <c r="G110" s="62"/>
      <c r="H110" s="63">
        <v>27</v>
      </c>
      <c r="I110" s="62">
        <v>0.22</v>
      </c>
      <c r="J110" s="64">
        <f t="shared" si="1"/>
        <v>2.9545454545454546</v>
      </c>
      <c r="M110" s="69"/>
      <c r="N110" s="67"/>
    </row>
    <row r="111" spans="1:14" s="55" customFormat="1" x14ac:dyDescent="0.4">
      <c r="A111" s="59">
        <v>44860</v>
      </c>
      <c r="B111" s="60" t="s">
        <v>13</v>
      </c>
      <c r="C111" s="61" t="s">
        <v>85</v>
      </c>
      <c r="D111" s="61">
        <v>77</v>
      </c>
      <c r="E111" s="62">
        <v>2.19</v>
      </c>
      <c r="F111" s="62">
        <v>0.53</v>
      </c>
      <c r="G111" s="62"/>
      <c r="H111" s="63">
        <v>27</v>
      </c>
      <c r="I111" s="62">
        <v>0.22</v>
      </c>
      <c r="J111" s="64">
        <f t="shared" si="1"/>
        <v>2.4090909090909092</v>
      </c>
      <c r="M111" s="69"/>
      <c r="N111" s="67"/>
    </row>
    <row r="112" spans="1:14" s="58" customFormat="1" x14ac:dyDescent="0.4">
      <c r="A112" s="49">
        <v>44860</v>
      </c>
      <c r="B112" s="50" t="s">
        <v>13</v>
      </c>
      <c r="C112" s="51" t="s">
        <v>85</v>
      </c>
      <c r="D112" s="51">
        <v>78</v>
      </c>
      <c r="E112" s="52">
        <v>2.11</v>
      </c>
      <c r="F112" s="52">
        <v>3.29</v>
      </c>
      <c r="G112" s="52"/>
      <c r="H112" s="53">
        <v>27</v>
      </c>
      <c r="I112" s="52">
        <v>0.22</v>
      </c>
      <c r="J112" s="54">
        <f t="shared" si="1"/>
        <v>14.954545454545455</v>
      </c>
      <c r="M112" s="70"/>
      <c r="N112" s="67"/>
    </row>
    <row r="113" spans="1:14" s="58" customFormat="1" x14ac:dyDescent="0.4">
      <c r="A113" s="49">
        <v>44860</v>
      </c>
      <c r="B113" s="50" t="s">
        <v>13</v>
      </c>
      <c r="C113" s="51" t="s">
        <v>85</v>
      </c>
      <c r="D113" s="51">
        <v>79</v>
      </c>
      <c r="E113" s="52">
        <v>1.99</v>
      </c>
      <c r="F113" s="52">
        <v>8.16</v>
      </c>
      <c r="G113" s="52"/>
      <c r="H113" s="53">
        <v>27</v>
      </c>
      <c r="I113" s="52">
        <v>0.22</v>
      </c>
      <c r="J113" s="54">
        <f t="shared" si="1"/>
        <v>37.090909090909093</v>
      </c>
      <c r="M113" s="70"/>
      <c r="N113" s="67"/>
    </row>
    <row r="114" spans="1:14" s="58" customFormat="1" x14ac:dyDescent="0.4">
      <c r="A114" s="49">
        <v>44860</v>
      </c>
      <c r="B114" s="50" t="s">
        <v>113</v>
      </c>
      <c r="C114" s="51" t="s">
        <v>85</v>
      </c>
      <c r="D114" s="51">
        <v>80</v>
      </c>
      <c r="E114" s="52">
        <v>2.19</v>
      </c>
      <c r="F114" s="52">
        <v>1.1200000000000001</v>
      </c>
      <c r="G114" s="52"/>
      <c r="H114" s="53">
        <v>27</v>
      </c>
      <c r="I114" s="52">
        <v>0.22</v>
      </c>
      <c r="J114" s="54">
        <f t="shared" si="1"/>
        <v>5.0909090909090917</v>
      </c>
      <c r="M114" s="70"/>
      <c r="N114" s="67"/>
    </row>
    <row r="115" spans="1:14" s="55" customFormat="1" x14ac:dyDescent="0.4">
      <c r="A115" s="59">
        <v>44860</v>
      </c>
      <c r="B115" s="60" t="s">
        <v>113</v>
      </c>
      <c r="C115" s="61" t="s">
        <v>85</v>
      </c>
      <c r="D115" s="61">
        <v>81</v>
      </c>
      <c r="E115" s="62">
        <v>2.2599999999999998</v>
      </c>
      <c r="F115" s="62">
        <v>0.56000000000000005</v>
      </c>
      <c r="G115" s="62"/>
      <c r="H115" s="63">
        <v>27</v>
      </c>
      <c r="I115" s="62">
        <v>0.22</v>
      </c>
      <c r="J115" s="64">
        <f t="shared" si="1"/>
        <v>2.5454545454545459</v>
      </c>
      <c r="M115" s="69"/>
      <c r="N115" s="67"/>
    </row>
    <row r="116" spans="1:14" s="55" customFormat="1" x14ac:dyDescent="0.4">
      <c r="A116" s="59">
        <v>44860</v>
      </c>
      <c r="B116" s="60" t="s">
        <v>13</v>
      </c>
      <c r="C116" s="61" t="s">
        <v>85</v>
      </c>
      <c r="D116" s="61">
        <v>82</v>
      </c>
      <c r="E116" s="62">
        <v>2.1800000000000002</v>
      </c>
      <c r="F116" s="62">
        <v>0.99</v>
      </c>
      <c r="G116" s="62"/>
      <c r="H116" s="63">
        <v>27</v>
      </c>
      <c r="I116" s="62">
        <v>0.22</v>
      </c>
      <c r="J116" s="64">
        <f t="shared" si="1"/>
        <v>4.5</v>
      </c>
      <c r="M116" s="69"/>
      <c r="N116" s="67"/>
    </row>
    <row r="117" spans="1:14" s="55" customFormat="1" x14ac:dyDescent="0.4">
      <c r="A117" s="59">
        <v>44860</v>
      </c>
      <c r="B117" s="60" t="s">
        <v>13</v>
      </c>
      <c r="C117" s="61" t="s">
        <v>85</v>
      </c>
      <c r="D117" s="61">
        <v>83</v>
      </c>
      <c r="E117" s="62">
        <v>2.2400000000000002</v>
      </c>
      <c r="F117" s="62">
        <v>0.76</v>
      </c>
      <c r="G117" s="62"/>
      <c r="H117" s="63">
        <v>27</v>
      </c>
      <c r="I117" s="62">
        <v>0.22</v>
      </c>
      <c r="J117" s="64">
        <f t="shared" si="1"/>
        <v>3.4545454545454546</v>
      </c>
      <c r="M117" s="69"/>
      <c r="N117" s="67"/>
    </row>
    <row r="118" spans="1:14" s="55" customFormat="1" x14ac:dyDescent="0.4">
      <c r="A118" s="59">
        <v>44860</v>
      </c>
      <c r="B118" s="60" t="s">
        <v>113</v>
      </c>
      <c r="C118" s="61" t="s">
        <v>85</v>
      </c>
      <c r="D118" s="61">
        <v>84</v>
      </c>
      <c r="E118" s="62">
        <v>2.21</v>
      </c>
      <c r="F118" s="62">
        <v>0.72</v>
      </c>
      <c r="G118" s="62"/>
      <c r="H118" s="63">
        <v>27</v>
      </c>
      <c r="I118" s="62">
        <v>0.22</v>
      </c>
      <c r="J118" s="64">
        <f t="shared" si="1"/>
        <v>3.2727272727272725</v>
      </c>
      <c r="M118" s="69"/>
      <c r="N118" s="67"/>
    </row>
    <row r="119" spans="1:14" s="58" customFormat="1" x14ac:dyDescent="0.4">
      <c r="A119" s="56">
        <v>44860</v>
      </c>
      <c r="B119" s="57" t="s">
        <v>13</v>
      </c>
      <c r="C119" s="51" t="s">
        <v>85</v>
      </c>
      <c r="D119" s="51">
        <v>85</v>
      </c>
      <c r="E119" s="52">
        <v>2.19</v>
      </c>
      <c r="F119" s="52">
        <v>1.3</v>
      </c>
      <c r="G119" s="52"/>
      <c r="H119" s="53">
        <v>27</v>
      </c>
      <c r="I119" s="52">
        <v>0.22</v>
      </c>
      <c r="J119" s="54">
        <f t="shared" si="1"/>
        <v>5.9090909090909092</v>
      </c>
      <c r="M119" s="70"/>
      <c r="N119" s="67"/>
    </row>
    <row r="120" spans="1:14" s="58" customFormat="1" x14ac:dyDescent="0.4">
      <c r="A120" s="49">
        <v>44860</v>
      </c>
      <c r="B120" s="50" t="s">
        <v>112</v>
      </c>
      <c r="C120" s="51" t="s">
        <v>85</v>
      </c>
      <c r="D120" s="51">
        <v>86</v>
      </c>
      <c r="E120" s="52">
        <v>2.2599999999999998</v>
      </c>
      <c r="F120" s="52">
        <v>1.72</v>
      </c>
      <c r="G120" s="52"/>
      <c r="H120" s="53">
        <v>27</v>
      </c>
      <c r="I120" s="52">
        <v>0.22</v>
      </c>
      <c r="J120" s="54">
        <f t="shared" si="1"/>
        <v>7.8181818181818183</v>
      </c>
      <c r="M120" s="70"/>
      <c r="N120" s="67"/>
    </row>
    <row r="121" spans="1:14" s="55" customFormat="1" x14ac:dyDescent="0.4">
      <c r="A121" s="59">
        <v>44860</v>
      </c>
      <c r="B121" s="60" t="s">
        <v>113</v>
      </c>
      <c r="C121" s="61" t="s">
        <v>85</v>
      </c>
      <c r="D121" s="61">
        <v>87</v>
      </c>
      <c r="E121" s="62">
        <v>2.2400000000000002</v>
      </c>
      <c r="F121" s="62">
        <v>0.86</v>
      </c>
      <c r="G121" s="62"/>
      <c r="H121" s="63">
        <v>27</v>
      </c>
      <c r="I121" s="62">
        <v>0.22</v>
      </c>
      <c r="J121" s="64">
        <f t="shared" si="1"/>
        <v>3.9090909090909092</v>
      </c>
      <c r="M121" s="69"/>
      <c r="N121" s="67"/>
    </row>
    <row r="122" spans="1:14" s="55" customFormat="1" x14ac:dyDescent="0.4">
      <c r="A122" s="59">
        <v>44860</v>
      </c>
      <c r="B122" s="60" t="s">
        <v>13</v>
      </c>
      <c r="C122" s="61" t="s">
        <v>85</v>
      </c>
      <c r="D122" s="61">
        <v>88</v>
      </c>
      <c r="E122" s="62">
        <v>2.25</v>
      </c>
      <c r="F122" s="62">
        <v>0.81</v>
      </c>
      <c r="G122" s="62"/>
      <c r="H122" s="63">
        <v>27</v>
      </c>
      <c r="I122" s="62">
        <v>0.22</v>
      </c>
      <c r="J122" s="64">
        <f t="shared" si="1"/>
        <v>3.6818181818181821</v>
      </c>
      <c r="M122" s="69"/>
      <c r="N122" s="67"/>
    </row>
    <row r="123" spans="1:14" s="55" customFormat="1" x14ac:dyDescent="0.4">
      <c r="A123" s="65">
        <v>44860</v>
      </c>
      <c r="B123" s="66" t="s">
        <v>13</v>
      </c>
      <c r="C123" s="61" t="s">
        <v>85</v>
      </c>
      <c r="D123" s="61">
        <v>89</v>
      </c>
      <c r="E123" s="62">
        <v>2.1800000000000002</v>
      </c>
      <c r="F123" s="62">
        <v>0.52</v>
      </c>
      <c r="G123" s="62"/>
      <c r="H123" s="63">
        <v>27</v>
      </c>
      <c r="I123" s="62">
        <v>0.22</v>
      </c>
      <c r="J123" s="64">
        <f t="shared" si="1"/>
        <v>2.3636363636363638</v>
      </c>
      <c r="M123" s="69"/>
      <c r="N123" s="67"/>
    </row>
    <row r="124" spans="1:14" s="55" customFormat="1" x14ac:dyDescent="0.4">
      <c r="A124" s="59">
        <v>44860</v>
      </c>
      <c r="B124" s="60" t="s">
        <v>113</v>
      </c>
      <c r="C124" s="61" t="s">
        <v>85</v>
      </c>
      <c r="D124" s="61">
        <v>90</v>
      </c>
      <c r="E124" s="62">
        <v>2.19</v>
      </c>
      <c r="F124" s="62">
        <v>0.7</v>
      </c>
      <c r="G124" s="62"/>
      <c r="H124" s="63">
        <v>27</v>
      </c>
      <c r="I124" s="62">
        <v>0.22</v>
      </c>
      <c r="J124" s="64">
        <f t="shared" si="1"/>
        <v>3.1818181818181817</v>
      </c>
      <c r="M124" s="69"/>
      <c r="N124" s="67"/>
    </row>
    <row r="125" spans="1:14" s="55" customFormat="1" x14ac:dyDescent="0.4">
      <c r="A125" s="59">
        <v>44860</v>
      </c>
      <c r="B125" s="60" t="s">
        <v>13</v>
      </c>
      <c r="C125" s="61" t="s">
        <v>85</v>
      </c>
      <c r="D125" s="61">
        <v>91</v>
      </c>
      <c r="E125" s="62">
        <v>2.2599999999999998</v>
      </c>
      <c r="F125" s="62">
        <v>0.86</v>
      </c>
      <c r="G125" s="62"/>
      <c r="H125" s="63">
        <v>27</v>
      </c>
      <c r="I125" s="62">
        <v>0.22</v>
      </c>
      <c r="J125" s="64">
        <f t="shared" si="1"/>
        <v>3.9090909090909092</v>
      </c>
      <c r="M125" s="69"/>
      <c r="N125" s="67"/>
    </row>
    <row r="126" spans="1:14" s="55" customFormat="1" x14ac:dyDescent="0.4">
      <c r="A126" s="59">
        <v>44860</v>
      </c>
      <c r="B126" s="60" t="s">
        <v>13</v>
      </c>
      <c r="C126" s="61" t="s">
        <v>85</v>
      </c>
      <c r="D126" s="61">
        <v>92</v>
      </c>
      <c r="E126" s="62">
        <v>2.2000000000000002</v>
      </c>
      <c r="F126" s="62">
        <v>0.56999999999999995</v>
      </c>
      <c r="G126" s="62"/>
      <c r="H126" s="63">
        <v>27</v>
      </c>
      <c r="I126" s="62">
        <v>0.22</v>
      </c>
      <c r="J126" s="64">
        <f t="shared" si="1"/>
        <v>2.5909090909090908</v>
      </c>
      <c r="M126" s="69"/>
      <c r="N126" s="67"/>
    </row>
    <row r="127" spans="1:14" s="55" customFormat="1" x14ac:dyDescent="0.4">
      <c r="A127" s="59">
        <v>44860</v>
      </c>
      <c r="B127" s="60" t="s">
        <v>13</v>
      </c>
      <c r="C127" s="61" t="s">
        <v>85</v>
      </c>
      <c r="D127" s="61">
        <v>93</v>
      </c>
      <c r="E127" s="62">
        <v>2.19</v>
      </c>
      <c r="F127" s="62">
        <v>0.53</v>
      </c>
      <c r="G127" s="62"/>
      <c r="H127" s="63">
        <v>27</v>
      </c>
      <c r="I127" s="62">
        <v>0.22</v>
      </c>
      <c r="J127" s="64">
        <f t="shared" si="1"/>
        <v>2.4090909090909092</v>
      </c>
      <c r="M127" s="69"/>
      <c r="N127" s="67"/>
    </row>
    <row r="128" spans="1:14" s="55" customFormat="1" x14ac:dyDescent="0.4">
      <c r="A128" s="59">
        <v>44860</v>
      </c>
      <c r="B128" s="60" t="s">
        <v>13</v>
      </c>
      <c r="C128" s="61" t="s">
        <v>85</v>
      </c>
      <c r="D128" s="61">
        <v>94</v>
      </c>
      <c r="E128" s="62">
        <v>2.19</v>
      </c>
      <c r="F128" s="62">
        <v>0.83</v>
      </c>
      <c r="G128" s="62"/>
      <c r="H128" s="63">
        <v>27</v>
      </c>
      <c r="I128" s="62">
        <v>0.22</v>
      </c>
      <c r="J128" s="64">
        <f t="shared" si="1"/>
        <v>3.7727272727272725</v>
      </c>
      <c r="M128" s="69"/>
      <c r="N128" s="67"/>
    </row>
    <row r="129" spans="1:14" s="55" customFormat="1" x14ac:dyDescent="0.4">
      <c r="A129" s="59">
        <v>44860</v>
      </c>
      <c r="B129" s="60" t="s">
        <v>113</v>
      </c>
      <c r="C129" s="61" t="s">
        <v>85</v>
      </c>
      <c r="D129" s="61">
        <v>95</v>
      </c>
      <c r="E129" s="62">
        <v>2.2000000000000002</v>
      </c>
      <c r="F129" s="62">
        <v>0.73</v>
      </c>
      <c r="G129" s="62"/>
      <c r="H129" s="63">
        <v>27</v>
      </c>
      <c r="I129" s="62">
        <v>0.22</v>
      </c>
      <c r="J129" s="64">
        <f t="shared" si="1"/>
        <v>3.3181818181818179</v>
      </c>
      <c r="M129" s="69"/>
      <c r="N129" s="67"/>
    </row>
    <row r="130" spans="1:14" s="55" customFormat="1" x14ac:dyDescent="0.4">
      <c r="A130" s="59">
        <v>44860</v>
      </c>
      <c r="B130" s="60" t="s">
        <v>113</v>
      </c>
      <c r="C130" s="61" t="s">
        <v>85</v>
      </c>
      <c r="D130" s="61">
        <v>96</v>
      </c>
      <c r="E130" s="62">
        <v>2.19</v>
      </c>
      <c r="F130" s="62">
        <v>0.66</v>
      </c>
      <c r="G130" s="62"/>
      <c r="H130" s="63">
        <v>27</v>
      </c>
      <c r="I130" s="62">
        <v>0.22</v>
      </c>
      <c r="J130" s="64">
        <f t="shared" si="1"/>
        <v>3</v>
      </c>
      <c r="M130" s="69"/>
      <c r="N130" s="67"/>
    </row>
    <row r="131" spans="1:14" s="55" customFormat="1" x14ac:dyDescent="0.4">
      <c r="A131" s="59">
        <v>44860</v>
      </c>
      <c r="B131" s="60" t="s">
        <v>113</v>
      </c>
      <c r="C131" s="61" t="s">
        <v>85</v>
      </c>
      <c r="D131" s="61">
        <v>97</v>
      </c>
      <c r="E131" s="62">
        <v>2.2000000000000002</v>
      </c>
      <c r="F131" s="62">
        <v>0.63</v>
      </c>
      <c r="G131" s="62"/>
      <c r="H131" s="63">
        <v>27</v>
      </c>
      <c r="I131" s="62">
        <v>0.22</v>
      </c>
      <c r="J131" s="64">
        <f t="shared" si="1"/>
        <v>2.8636363636363638</v>
      </c>
      <c r="M131" s="69"/>
      <c r="N131" s="67"/>
    </row>
    <row r="132" spans="1:14" s="55" customFormat="1" x14ac:dyDescent="0.4">
      <c r="A132" s="65">
        <v>44860</v>
      </c>
      <c r="B132" s="66" t="s">
        <v>13</v>
      </c>
      <c r="C132" s="61" t="s">
        <v>85</v>
      </c>
      <c r="D132" s="61">
        <v>98</v>
      </c>
      <c r="E132" s="62">
        <v>2.2200000000000002</v>
      </c>
      <c r="F132" s="62">
        <v>0.64</v>
      </c>
      <c r="G132" s="62"/>
      <c r="H132" s="63">
        <v>27</v>
      </c>
      <c r="I132" s="62">
        <v>0.22</v>
      </c>
      <c r="J132" s="64">
        <f t="shared" si="1"/>
        <v>2.9090909090909092</v>
      </c>
      <c r="M132" s="69"/>
      <c r="N132" s="67"/>
    </row>
    <row r="133" spans="1:14" s="55" customFormat="1" x14ac:dyDescent="0.4">
      <c r="A133" s="65">
        <v>44860</v>
      </c>
      <c r="B133" s="66" t="s">
        <v>13</v>
      </c>
      <c r="C133" s="61" t="s">
        <v>85</v>
      </c>
      <c r="D133" s="61">
        <v>99</v>
      </c>
      <c r="E133" s="62">
        <v>2.2599999999999998</v>
      </c>
      <c r="F133" s="62">
        <v>0.64</v>
      </c>
      <c r="G133" s="62"/>
      <c r="H133" s="63">
        <v>27</v>
      </c>
      <c r="I133" s="62">
        <v>0.22</v>
      </c>
      <c r="J133" s="64">
        <f t="shared" si="1"/>
        <v>2.9090909090909092</v>
      </c>
      <c r="M133" s="69"/>
      <c r="N133" s="67"/>
    </row>
    <row r="134" spans="1:14" s="55" customFormat="1" x14ac:dyDescent="0.4">
      <c r="A134" s="59">
        <v>44860</v>
      </c>
      <c r="B134" s="60" t="s">
        <v>13</v>
      </c>
      <c r="C134" s="61" t="s">
        <v>85</v>
      </c>
      <c r="D134" s="61">
        <v>100</v>
      </c>
      <c r="E134" s="62">
        <v>2.2000000000000002</v>
      </c>
      <c r="F134" s="62">
        <v>0.83</v>
      </c>
      <c r="G134" s="62"/>
      <c r="H134" s="63">
        <v>27</v>
      </c>
      <c r="I134" s="62">
        <v>0.22</v>
      </c>
      <c r="J134" s="64">
        <f t="shared" si="1"/>
        <v>3.7727272727272725</v>
      </c>
      <c r="M134" s="69"/>
      <c r="N134" s="67"/>
    </row>
    <row r="135" spans="1:14" s="55" customFormat="1" x14ac:dyDescent="0.4">
      <c r="A135" s="59">
        <v>44860</v>
      </c>
      <c r="B135" s="60" t="s">
        <v>113</v>
      </c>
      <c r="C135" s="61" t="s">
        <v>85</v>
      </c>
      <c r="D135" s="61">
        <v>101</v>
      </c>
      <c r="E135" s="62">
        <v>2.23</v>
      </c>
      <c r="F135" s="62">
        <v>0.66</v>
      </c>
      <c r="G135" s="62"/>
      <c r="H135" s="63">
        <v>27</v>
      </c>
      <c r="I135" s="62">
        <v>0.22</v>
      </c>
      <c r="J135" s="64">
        <f t="shared" si="1"/>
        <v>3</v>
      </c>
      <c r="M135" s="69"/>
      <c r="N135" s="67"/>
    </row>
    <row r="136" spans="1:14" s="58" customFormat="1" x14ac:dyDescent="0.4">
      <c r="A136" s="49">
        <v>44860</v>
      </c>
      <c r="B136" s="50" t="s">
        <v>113</v>
      </c>
      <c r="C136" s="51" t="s">
        <v>85</v>
      </c>
      <c r="D136" s="51">
        <v>102</v>
      </c>
      <c r="E136" s="52">
        <v>2.2400000000000002</v>
      </c>
      <c r="F136" s="52">
        <v>1.35</v>
      </c>
      <c r="G136" s="52"/>
      <c r="H136" s="53">
        <v>27</v>
      </c>
      <c r="I136" s="52">
        <v>0.22</v>
      </c>
      <c r="J136" s="54">
        <f t="shared" si="1"/>
        <v>6.1363636363636367</v>
      </c>
      <c r="M136" s="70"/>
      <c r="N136" s="67"/>
    </row>
    <row r="137" spans="1:14" s="55" customFormat="1" x14ac:dyDescent="0.4">
      <c r="A137" s="59">
        <v>44860</v>
      </c>
      <c r="B137" s="60" t="s">
        <v>13</v>
      </c>
      <c r="C137" s="61" t="s">
        <v>85</v>
      </c>
      <c r="D137" s="61">
        <v>103</v>
      </c>
      <c r="E137" s="62">
        <v>2.23</v>
      </c>
      <c r="F137" s="62">
        <v>0.99</v>
      </c>
      <c r="G137" s="62"/>
      <c r="H137" s="63">
        <v>27</v>
      </c>
      <c r="I137" s="62">
        <v>0.22</v>
      </c>
      <c r="J137" s="64">
        <f t="shared" si="1"/>
        <v>4.5</v>
      </c>
      <c r="M137" s="69"/>
      <c r="N137" s="67"/>
    </row>
    <row r="138" spans="1:14" s="58" customFormat="1" x14ac:dyDescent="0.4">
      <c r="A138" s="49">
        <v>44860</v>
      </c>
      <c r="B138" s="50" t="s">
        <v>113</v>
      </c>
      <c r="C138" s="51" t="s">
        <v>85</v>
      </c>
      <c r="D138" s="51">
        <v>104</v>
      </c>
      <c r="E138" s="52">
        <v>2.1800000000000002</v>
      </c>
      <c r="F138" s="52">
        <v>2.9</v>
      </c>
      <c r="G138" s="52"/>
      <c r="H138" s="53">
        <v>27</v>
      </c>
      <c r="I138" s="52">
        <v>0.22</v>
      </c>
      <c r="J138" s="54">
        <f t="shared" si="1"/>
        <v>13.181818181818182</v>
      </c>
      <c r="M138" s="70"/>
      <c r="N138" s="67"/>
    </row>
    <row r="139" spans="1:14" s="58" customFormat="1" x14ac:dyDescent="0.4">
      <c r="A139" s="49">
        <v>44860</v>
      </c>
      <c r="B139" s="50" t="s">
        <v>112</v>
      </c>
      <c r="C139" s="51" t="s">
        <v>85</v>
      </c>
      <c r="D139" s="51">
        <v>105</v>
      </c>
      <c r="E139" s="52">
        <v>2.23</v>
      </c>
      <c r="F139" s="52">
        <v>1.74</v>
      </c>
      <c r="G139" s="52"/>
      <c r="H139" s="53">
        <v>27</v>
      </c>
      <c r="I139" s="52">
        <v>0.22</v>
      </c>
      <c r="J139" s="54">
        <f t="shared" si="1"/>
        <v>7.9090909090909092</v>
      </c>
      <c r="M139" s="70"/>
      <c r="N139" s="67"/>
    </row>
    <row r="140" spans="1:14" s="55" customFormat="1" x14ac:dyDescent="0.4">
      <c r="A140" s="65">
        <v>44860</v>
      </c>
      <c r="B140" s="66" t="s">
        <v>113</v>
      </c>
      <c r="C140" s="61" t="s">
        <v>85</v>
      </c>
      <c r="D140" s="61">
        <v>106</v>
      </c>
      <c r="E140" s="62">
        <v>2.23</v>
      </c>
      <c r="F140" s="62">
        <v>0.64</v>
      </c>
      <c r="G140" s="62"/>
      <c r="H140" s="63">
        <v>27</v>
      </c>
      <c r="I140" s="62">
        <v>0.22</v>
      </c>
      <c r="J140" s="64">
        <f t="shared" si="1"/>
        <v>2.9090909090909092</v>
      </c>
      <c r="M140" s="69"/>
      <c r="N140" s="67"/>
    </row>
    <row r="141" spans="1:14" s="55" customFormat="1" x14ac:dyDescent="0.4">
      <c r="A141" s="65">
        <v>44860</v>
      </c>
      <c r="B141" s="66" t="s">
        <v>113</v>
      </c>
      <c r="C141" s="61" t="s">
        <v>85</v>
      </c>
      <c r="D141" s="61">
        <v>107</v>
      </c>
      <c r="E141" s="62">
        <v>2.25</v>
      </c>
      <c r="F141" s="62">
        <v>0.52</v>
      </c>
      <c r="G141" s="62"/>
      <c r="H141" s="63">
        <v>27</v>
      </c>
      <c r="I141" s="62">
        <v>0.22</v>
      </c>
      <c r="J141" s="64">
        <f t="shared" si="1"/>
        <v>2.3636363636363638</v>
      </c>
      <c r="M141" s="69"/>
      <c r="N141" s="67"/>
    </row>
    <row r="142" spans="1:14" s="58" customFormat="1" x14ac:dyDescent="0.4">
      <c r="A142" s="49">
        <v>44860</v>
      </c>
      <c r="B142" s="50" t="s">
        <v>113</v>
      </c>
      <c r="C142" s="51" t="s">
        <v>85</v>
      </c>
      <c r="D142" s="51">
        <v>108</v>
      </c>
      <c r="E142" s="52">
        <v>2.23</v>
      </c>
      <c r="F142" s="52">
        <v>1.75</v>
      </c>
      <c r="G142" s="52"/>
      <c r="H142" s="53">
        <v>27</v>
      </c>
      <c r="I142" s="52">
        <v>0.22</v>
      </c>
      <c r="J142" s="54">
        <f t="shared" si="1"/>
        <v>7.9545454545454541</v>
      </c>
      <c r="M142" s="70"/>
      <c r="N142" s="67"/>
    </row>
    <row r="143" spans="1:14" s="58" customFormat="1" x14ac:dyDescent="0.4">
      <c r="A143" s="49">
        <v>44860</v>
      </c>
      <c r="B143" s="50" t="s">
        <v>13</v>
      </c>
      <c r="C143" s="51" t="s">
        <v>85</v>
      </c>
      <c r="D143" s="51">
        <v>109</v>
      </c>
      <c r="E143" s="52">
        <v>2.2400000000000002</v>
      </c>
      <c r="F143" s="52">
        <v>1.1499999999999999</v>
      </c>
      <c r="G143" s="52"/>
      <c r="H143" s="53">
        <v>27</v>
      </c>
      <c r="I143" s="52">
        <v>0.22</v>
      </c>
      <c r="J143" s="54">
        <f t="shared" si="1"/>
        <v>5.2272727272727266</v>
      </c>
      <c r="M143" s="70"/>
      <c r="N143" s="67"/>
    </row>
    <row r="144" spans="1:14" s="55" customFormat="1" x14ac:dyDescent="0.4">
      <c r="A144" s="59">
        <v>44860</v>
      </c>
      <c r="B144" s="60" t="s">
        <v>13</v>
      </c>
      <c r="C144" s="61" t="s">
        <v>85</v>
      </c>
      <c r="D144" s="61">
        <v>110</v>
      </c>
      <c r="E144" s="62">
        <v>2.23</v>
      </c>
      <c r="F144" s="62">
        <v>0.73</v>
      </c>
      <c r="G144" s="62"/>
      <c r="H144" s="63">
        <v>27</v>
      </c>
      <c r="I144" s="62">
        <v>0.22</v>
      </c>
      <c r="J144" s="64">
        <f t="shared" si="1"/>
        <v>3.3181818181818179</v>
      </c>
      <c r="M144" s="69"/>
      <c r="N144" s="67"/>
    </row>
    <row r="145" spans="1:14" s="55" customFormat="1" x14ac:dyDescent="0.4">
      <c r="A145" s="59">
        <v>44860</v>
      </c>
      <c r="B145" s="60" t="s">
        <v>113</v>
      </c>
      <c r="C145" s="61" t="s">
        <v>85</v>
      </c>
      <c r="D145" s="61">
        <v>111</v>
      </c>
      <c r="E145" s="62">
        <v>2.1800000000000002</v>
      </c>
      <c r="F145" s="62">
        <v>0.69</v>
      </c>
      <c r="G145" s="62"/>
      <c r="H145" s="63">
        <v>27</v>
      </c>
      <c r="I145" s="62">
        <v>0.22</v>
      </c>
      <c r="J145" s="64">
        <f t="shared" si="1"/>
        <v>3.1363636363636362</v>
      </c>
      <c r="M145" s="69"/>
      <c r="N145" s="67"/>
    </row>
    <row r="146" spans="1:14" s="58" customFormat="1" x14ac:dyDescent="0.4">
      <c r="A146" s="49">
        <v>44860</v>
      </c>
      <c r="B146" s="50" t="s">
        <v>13</v>
      </c>
      <c r="C146" s="51" t="s">
        <v>85</v>
      </c>
      <c r="D146" s="51">
        <v>112</v>
      </c>
      <c r="E146" s="52">
        <v>2.2400000000000002</v>
      </c>
      <c r="F146" s="52">
        <v>1.31</v>
      </c>
      <c r="G146" s="52"/>
      <c r="H146" s="53">
        <v>27</v>
      </c>
      <c r="I146" s="52">
        <v>0.22</v>
      </c>
      <c r="J146" s="54">
        <f t="shared" si="1"/>
        <v>5.954545454545455</v>
      </c>
      <c r="M146" s="70"/>
      <c r="N146" s="67"/>
    </row>
    <row r="147" spans="1:14" s="55" customFormat="1" x14ac:dyDescent="0.4">
      <c r="A147" s="59">
        <v>44860</v>
      </c>
      <c r="B147" s="60" t="s">
        <v>112</v>
      </c>
      <c r="C147" s="61" t="s">
        <v>85</v>
      </c>
      <c r="D147" s="61">
        <v>113</v>
      </c>
      <c r="E147" s="62">
        <v>2.17</v>
      </c>
      <c r="F147" s="62">
        <v>0.83</v>
      </c>
      <c r="G147" s="62"/>
      <c r="H147" s="63">
        <v>27</v>
      </c>
      <c r="I147" s="62">
        <v>0.22</v>
      </c>
      <c r="J147" s="64">
        <f t="shared" si="1"/>
        <v>3.7727272727272725</v>
      </c>
      <c r="M147" s="69"/>
      <c r="N147" s="67"/>
    </row>
    <row r="148" spans="1:14" s="58" customFormat="1" x14ac:dyDescent="0.4">
      <c r="A148" s="49">
        <v>44860</v>
      </c>
      <c r="B148" s="50" t="s">
        <v>113</v>
      </c>
      <c r="C148" s="51" t="s">
        <v>85</v>
      </c>
      <c r="D148" s="51">
        <v>114</v>
      </c>
      <c r="E148" s="52">
        <v>2.1800000000000002</v>
      </c>
      <c r="F148" s="52">
        <v>1.68</v>
      </c>
      <c r="G148" s="52"/>
      <c r="H148" s="53">
        <v>27</v>
      </c>
      <c r="I148" s="52">
        <v>0.22</v>
      </c>
      <c r="J148" s="54">
        <f t="shared" si="1"/>
        <v>7.6363636363636358</v>
      </c>
      <c r="M148" s="70"/>
      <c r="N148" s="67"/>
    </row>
    <row r="149" spans="1:14" s="55" customFormat="1" x14ac:dyDescent="0.4">
      <c r="A149" s="59">
        <v>44860</v>
      </c>
      <c r="B149" s="60" t="s">
        <v>13</v>
      </c>
      <c r="C149" s="61" t="s">
        <v>85</v>
      </c>
      <c r="D149" s="61">
        <v>115</v>
      </c>
      <c r="E149" s="62">
        <v>2.19</v>
      </c>
      <c r="F149" s="62">
        <v>0.57999999999999996</v>
      </c>
      <c r="G149" s="62"/>
      <c r="H149" s="63">
        <v>27</v>
      </c>
      <c r="I149" s="62">
        <v>0.22</v>
      </c>
      <c r="J149" s="64">
        <f t="shared" si="1"/>
        <v>2.6363636363636362</v>
      </c>
      <c r="M149" s="69"/>
      <c r="N149" s="67"/>
    </row>
    <row r="150" spans="1:14" s="58" customFormat="1" x14ac:dyDescent="0.4">
      <c r="A150" s="49">
        <v>44860</v>
      </c>
      <c r="B150" s="50" t="s">
        <v>13</v>
      </c>
      <c r="C150" s="51" t="s">
        <v>85</v>
      </c>
      <c r="D150" s="51">
        <v>116</v>
      </c>
      <c r="E150" s="52">
        <v>2.17</v>
      </c>
      <c r="F150" s="52">
        <v>1.01</v>
      </c>
      <c r="G150" s="52"/>
      <c r="H150" s="53">
        <v>27</v>
      </c>
      <c r="I150" s="52">
        <v>0.22</v>
      </c>
      <c r="J150" s="54">
        <f t="shared" si="1"/>
        <v>4.5909090909090908</v>
      </c>
      <c r="M150" s="70"/>
      <c r="N150" s="67"/>
    </row>
    <row r="151" spans="1:14" s="55" customFormat="1" x14ac:dyDescent="0.4">
      <c r="A151" s="59">
        <v>44860</v>
      </c>
      <c r="B151" s="60" t="s">
        <v>112</v>
      </c>
      <c r="C151" s="61" t="s">
        <v>85</v>
      </c>
      <c r="D151" s="61">
        <v>117</v>
      </c>
      <c r="E151" s="62">
        <v>2.19</v>
      </c>
      <c r="F151" s="62">
        <v>0.55000000000000004</v>
      </c>
      <c r="G151" s="62"/>
      <c r="H151" s="63">
        <v>27</v>
      </c>
      <c r="I151" s="62">
        <v>0.22</v>
      </c>
      <c r="J151" s="64">
        <f t="shared" si="1"/>
        <v>2.5</v>
      </c>
      <c r="M151" s="69"/>
      <c r="N151" s="67"/>
    </row>
    <row r="152" spans="1:14" s="55" customFormat="1" x14ac:dyDescent="0.4">
      <c r="A152" s="59">
        <v>44860</v>
      </c>
      <c r="B152" s="60" t="s">
        <v>13</v>
      </c>
      <c r="C152" s="61" t="s">
        <v>85</v>
      </c>
      <c r="D152" s="61">
        <v>118</v>
      </c>
      <c r="E152" s="62">
        <v>2.1800000000000002</v>
      </c>
      <c r="F152" s="62">
        <v>0.99</v>
      </c>
      <c r="G152" s="62"/>
      <c r="H152" s="63">
        <v>27</v>
      </c>
      <c r="I152" s="62">
        <v>0.22</v>
      </c>
      <c r="J152" s="64">
        <f t="shared" si="1"/>
        <v>4.5</v>
      </c>
      <c r="M152" s="69"/>
      <c r="N152" s="67"/>
    </row>
    <row r="153" spans="1:14" s="58" customFormat="1" x14ac:dyDescent="0.4">
      <c r="A153" s="49">
        <v>44860</v>
      </c>
      <c r="B153" s="50" t="s">
        <v>13</v>
      </c>
      <c r="C153" s="51" t="s">
        <v>85</v>
      </c>
      <c r="D153" s="51">
        <v>119</v>
      </c>
      <c r="E153" s="52">
        <v>2.2000000000000002</v>
      </c>
      <c r="F153" s="52">
        <v>1.04</v>
      </c>
      <c r="G153" s="52"/>
      <c r="H153" s="53">
        <v>27</v>
      </c>
      <c r="I153" s="52">
        <v>0.22</v>
      </c>
      <c r="J153" s="54">
        <f t="shared" si="1"/>
        <v>4.7272727272727275</v>
      </c>
      <c r="M153" s="70"/>
      <c r="N153" s="67"/>
    </row>
    <row r="154" spans="1:14" s="58" customFormat="1" x14ac:dyDescent="0.4">
      <c r="A154" s="49">
        <v>44860</v>
      </c>
      <c r="B154" s="50" t="s">
        <v>13</v>
      </c>
      <c r="C154" s="51" t="s">
        <v>85</v>
      </c>
      <c r="D154" s="51">
        <v>120</v>
      </c>
      <c r="E154" s="52">
        <v>2.25</v>
      </c>
      <c r="F154" s="52">
        <v>1.85</v>
      </c>
      <c r="G154" s="52"/>
      <c r="H154" s="53">
        <v>27</v>
      </c>
      <c r="I154" s="52">
        <v>0.22</v>
      </c>
      <c r="J154" s="54">
        <f t="shared" si="1"/>
        <v>8.4090909090909101</v>
      </c>
      <c r="M154" s="70"/>
      <c r="N154" s="67"/>
    </row>
    <row r="155" spans="1:14" s="55" customFormat="1" x14ac:dyDescent="0.4">
      <c r="A155" s="59">
        <v>44860</v>
      </c>
      <c r="B155" s="60" t="s">
        <v>112</v>
      </c>
      <c r="C155" s="61" t="s">
        <v>85</v>
      </c>
      <c r="D155" s="61">
        <v>121</v>
      </c>
      <c r="E155" s="62">
        <v>2.2400000000000002</v>
      </c>
      <c r="F155" s="62">
        <v>0.73</v>
      </c>
      <c r="G155" s="62"/>
      <c r="H155" s="63">
        <v>27</v>
      </c>
      <c r="I155" s="62">
        <v>0.22</v>
      </c>
      <c r="J155" s="64">
        <f t="shared" si="1"/>
        <v>3.3181818181818179</v>
      </c>
      <c r="M155" s="69"/>
      <c r="N155" s="67"/>
    </row>
    <row r="156" spans="1:14" s="55" customFormat="1" x14ac:dyDescent="0.4">
      <c r="A156" s="59">
        <v>44860</v>
      </c>
      <c r="B156" s="60" t="s">
        <v>113</v>
      </c>
      <c r="C156" s="61" t="s">
        <v>85</v>
      </c>
      <c r="D156" s="61">
        <v>122</v>
      </c>
      <c r="E156" s="62">
        <v>2.2000000000000002</v>
      </c>
      <c r="F156" s="62">
        <v>0.55000000000000004</v>
      </c>
      <c r="G156" s="62"/>
      <c r="H156" s="63">
        <v>27</v>
      </c>
      <c r="I156" s="62">
        <v>0.22</v>
      </c>
      <c r="J156" s="64">
        <f t="shared" si="1"/>
        <v>2.5</v>
      </c>
      <c r="M156" s="69"/>
      <c r="N156" s="67"/>
    </row>
    <row r="157" spans="1:14" s="55" customFormat="1" x14ac:dyDescent="0.4">
      <c r="A157" s="59">
        <v>44860</v>
      </c>
      <c r="B157" s="60" t="s">
        <v>113</v>
      </c>
      <c r="C157" s="61" t="s">
        <v>85</v>
      </c>
      <c r="D157" s="61">
        <v>123</v>
      </c>
      <c r="E157" s="62">
        <v>2.1800000000000002</v>
      </c>
      <c r="F157" s="62">
        <v>0.63</v>
      </c>
      <c r="G157" s="62"/>
      <c r="H157" s="63">
        <v>27</v>
      </c>
      <c r="I157" s="62">
        <v>0.22</v>
      </c>
      <c r="J157" s="64">
        <f t="shared" si="1"/>
        <v>2.8636363636363638</v>
      </c>
      <c r="M157" s="69"/>
      <c r="N157" s="67"/>
    </row>
    <row r="158" spans="1:14" s="58" customFormat="1" x14ac:dyDescent="0.4">
      <c r="A158" s="49">
        <v>44860</v>
      </c>
      <c r="B158" s="50" t="s">
        <v>13</v>
      </c>
      <c r="C158" s="51" t="s">
        <v>85</v>
      </c>
      <c r="D158" s="51">
        <v>124</v>
      </c>
      <c r="E158" s="52">
        <v>2.2000000000000002</v>
      </c>
      <c r="F158" s="52">
        <v>1.91</v>
      </c>
      <c r="G158" s="52"/>
      <c r="H158" s="53">
        <v>27</v>
      </c>
      <c r="I158" s="52">
        <v>0.22</v>
      </c>
      <c r="J158" s="54">
        <f t="shared" si="1"/>
        <v>8.6818181818181817</v>
      </c>
      <c r="M158" s="70"/>
      <c r="N158" s="67"/>
    </row>
    <row r="159" spans="1:14" s="58" customFormat="1" x14ac:dyDescent="0.4">
      <c r="A159" s="56">
        <v>44860</v>
      </c>
      <c r="B159" s="57" t="s">
        <v>13</v>
      </c>
      <c r="C159" s="51" t="s">
        <v>85</v>
      </c>
      <c r="D159" s="51">
        <v>125</v>
      </c>
      <c r="E159" s="52">
        <v>2.17</v>
      </c>
      <c r="F159" s="52">
        <v>7.23</v>
      </c>
      <c r="G159" s="52"/>
      <c r="H159" s="53">
        <v>27</v>
      </c>
      <c r="I159" s="52">
        <v>0.22</v>
      </c>
      <c r="J159" s="54">
        <f t="shared" si="1"/>
        <v>32.863636363636367</v>
      </c>
      <c r="M159" s="70"/>
      <c r="N159" s="67"/>
    </row>
    <row r="160" spans="1:14" s="55" customFormat="1" x14ac:dyDescent="0.4">
      <c r="A160" s="59">
        <v>44860</v>
      </c>
      <c r="B160" s="60" t="s">
        <v>113</v>
      </c>
      <c r="C160" s="61" t="s">
        <v>85</v>
      </c>
      <c r="D160" s="61">
        <v>126</v>
      </c>
      <c r="E160" s="62">
        <v>2.16</v>
      </c>
      <c r="F160" s="62">
        <v>0.82</v>
      </c>
      <c r="G160" s="62"/>
      <c r="H160" s="63">
        <v>27</v>
      </c>
      <c r="I160" s="62">
        <v>0.22</v>
      </c>
      <c r="J160" s="64">
        <f t="shared" si="1"/>
        <v>3.7272727272727271</v>
      </c>
      <c r="M160" s="69"/>
      <c r="N160" s="67"/>
    </row>
    <row r="161" spans="1:14" s="58" customFormat="1" x14ac:dyDescent="0.4">
      <c r="A161" s="56">
        <v>44860</v>
      </c>
      <c r="B161" s="57" t="s">
        <v>113</v>
      </c>
      <c r="C161" s="51" t="s">
        <v>85</v>
      </c>
      <c r="D161" s="51">
        <v>127</v>
      </c>
      <c r="E161" s="52">
        <v>2.1800000000000002</v>
      </c>
      <c r="F161" s="52">
        <v>1.25</v>
      </c>
      <c r="G161" s="52"/>
      <c r="H161" s="53">
        <v>27</v>
      </c>
      <c r="I161" s="52">
        <v>0.22</v>
      </c>
      <c r="J161" s="54">
        <f t="shared" si="1"/>
        <v>5.6818181818181817</v>
      </c>
      <c r="M161" s="70"/>
      <c r="N161" s="67"/>
    </row>
    <row r="162" spans="1:14" s="55" customFormat="1" x14ac:dyDescent="0.4">
      <c r="A162" s="59">
        <v>44860</v>
      </c>
      <c r="B162" s="60" t="s">
        <v>113</v>
      </c>
      <c r="C162" s="61" t="s">
        <v>85</v>
      </c>
      <c r="D162" s="61">
        <v>128</v>
      </c>
      <c r="E162" s="62">
        <v>2.2000000000000002</v>
      </c>
      <c r="F162" s="62">
        <v>0.73</v>
      </c>
      <c r="G162" s="62"/>
      <c r="H162" s="63">
        <v>27</v>
      </c>
      <c r="I162" s="62">
        <v>0.22</v>
      </c>
      <c r="J162" s="64">
        <f t="shared" si="1"/>
        <v>3.3181818181818179</v>
      </c>
      <c r="M162" s="69"/>
      <c r="N162" s="67"/>
    </row>
    <row r="163" spans="1:14" s="58" customFormat="1" x14ac:dyDescent="0.4">
      <c r="A163" s="56">
        <v>44860</v>
      </c>
      <c r="B163" s="57" t="s">
        <v>13</v>
      </c>
      <c r="C163" s="51" t="s">
        <v>85</v>
      </c>
      <c r="D163" s="51">
        <v>129</v>
      </c>
      <c r="E163" s="52">
        <v>2.16</v>
      </c>
      <c r="F163" s="52">
        <v>1.72</v>
      </c>
      <c r="G163" s="52"/>
      <c r="H163" s="53">
        <v>27</v>
      </c>
      <c r="I163" s="52">
        <v>0.22</v>
      </c>
      <c r="J163" s="54">
        <f t="shared" si="1"/>
        <v>7.8181818181818183</v>
      </c>
      <c r="M163" s="70"/>
      <c r="N163" s="67"/>
    </row>
    <row r="164" spans="1:14" s="55" customFormat="1" x14ac:dyDescent="0.4">
      <c r="A164" s="59">
        <v>44860</v>
      </c>
      <c r="B164" s="60" t="s">
        <v>13</v>
      </c>
      <c r="C164" s="61" t="s">
        <v>85</v>
      </c>
      <c r="D164" s="61">
        <v>130</v>
      </c>
      <c r="E164" s="62">
        <v>2.2000000000000002</v>
      </c>
      <c r="F164" s="62">
        <v>0.81</v>
      </c>
      <c r="G164" s="62"/>
      <c r="H164" s="63">
        <v>27</v>
      </c>
      <c r="I164" s="62">
        <v>0.22</v>
      </c>
      <c r="J164" s="64">
        <f t="shared" ref="J164:J227" si="2">F164/I164</f>
        <v>3.6818181818181821</v>
      </c>
      <c r="M164" s="69"/>
      <c r="N164" s="67"/>
    </row>
    <row r="165" spans="1:14" s="58" customFormat="1" x14ac:dyDescent="0.4">
      <c r="A165" s="49">
        <v>44860</v>
      </c>
      <c r="B165" s="50" t="s">
        <v>13</v>
      </c>
      <c r="C165" s="51" t="s">
        <v>85</v>
      </c>
      <c r="D165" s="51">
        <v>131</v>
      </c>
      <c r="E165" s="52">
        <v>2.1800000000000002</v>
      </c>
      <c r="F165" s="52">
        <v>1.1000000000000001</v>
      </c>
      <c r="G165" s="52"/>
      <c r="H165" s="53">
        <v>27</v>
      </c>
      <c r="I165" s="52">
        <v>0.22</v>
      </c>
      <c r="J165" s="54">
        <f t="shared" si="2"/>
        <v>5</v>
      </c>
      <c r="M165" s="70"/>
      <c r="N165" s="67"/>
    </row>
    <row r="166" spans="1:14" s="55" customFormat="1" x14ac:dyDescent="0.4">
      <c r="A166" s="65">
        <v>44860</v>
      </c>
      <c r="B166" s="66" t="s">
        <v>13</v>
      </c>
      <c r="C166" s="61" t="s">
        <v>85</v>
      </c>
      <c r="D166" s="61">
        <v>132</v>
      </c>
      <c r="E166" s="62">
        <v>2.2400000000000002</v>
      </c>
      <c r="F166" s="62">
        <v>0.87</v>
      </c>
      <c r="G166" s="62"/>
      <c r="H166" s="63">
        <v>27</v>
      </c>
      <c r="I166" s="62">
        <v>0.22</v>
      </c>
      <c r="J166" s="64">
        <f t="shared" si="2"/>
        <v>3.9545454545454546</v>
      </c>
      <c r="M166" s="69"/>
      <c r="N166" s="67"/>
    </row>
    <row r="167" spans="1:14" s="58" customFormat="1" x14ac:dyDescent="0.4">
      <c r="A167" s="56">
        <v>44860</v>
      </c>
      <c r="B167" s="57" t="s">
        <v>113</v>
      </c>
      <c r="C167" s="51" t="s">
        <v>85</v>
      </c>
      <c r="D167" s="51">
        <v>133</v>
      </c>
      <c r="E167" s="52">
        <v>2.2400000000000002</v>
      </c>
      <c r="F167" s="52">
        <v>1.28</v>
      </c>
      <c r="G167" s="52"/>
      <c r="H167" s="53">
        <v>27</v>
      </c>
      <c r="I167" s="52">
        <v>0.22</v>
      </c>
      <c r="J167" s="54">
        <f t="shared" si="2"/>
        <v>5.8181818181818183</v>
      </c>
      <c r="M167" s="70"/>
      <c r="N167" s="67"/>
    </row>
    <row r="168" spans="1:14" s="55" customFormat="1" x14ac:dyDescent="0.4">
      <c r="A168" s="65">
        <v>44860</v>
      </c>
      <c r="B168" s="66" t="s">
        <v>113</v>
      </c>
      <c r="C168" s="61" t="s">
        <v>85</v>
      </c>
      <c r="D168" s="61">
        <v>134</v>
      </c>
      <c r="E168" s="62">
        <v>2.23</v>
      </c>
      <c r="F168" s="62">
        <v>0.81</v>
      </c>
      <c r="G168" s="62"/>
      <c r="H168" s="63">
        <v>27</v>
      </c>
      <c r="I168" s="62">
        <v>0.22</v>
      </c>
      <c r="J168" s="64">
        <f t="shared" si="2"/>
        <v>3.6818181818181821</v>
      </c>
      <c r="M168" s="69"/>
      <c r="N168" s="67"/>
    </row>
    <row r="169" spans="1:14" s="58" customFormat="1" x14ac:dyDescent="0.4">
      <c r="A169" s="49">
        <v>44860</v>
      </c>
      <c r="B169" s="50" t="s">
        <v>13</v>
      </c>
      <c r="C169" s="51" t="s">
        <v>85</v>
      </c>
      <c r="D169" s="51">
        <v>135</v>
      </c>
      <c r="E169" s="52">
        <v>2.23</v>
      </c>
      <c r="F169" s="52">
        <v>1.53</v>
      </c>
      <c r="G169" s="52"/>
      <c r="H169" s="53">
        <v>27</v>
      </c>
      <c r="I169" s="52">
        <v>0.22</v>
      </c>
      <c r="J169" s="54">
        <f t="shared" si="2"/>
        <v>6.954545454545455</v>
      </c>
      <c r="M169" s="70"/>
      <c r="N169" s="67"/>
    </row>
    <row r="170" spans="1:14" s="55" customFormat="1" x14ac:dyDescent="0.4">
      <c r="A170" s="59">
        <v>44860</v>
      </c>
      <c r="B170" s="60" t="s">
        <v>113</v>
      </c>
      <c r="C170" s="61" t="s">
        <v>85</v>
      </c>
      <c r="D170" s="61">
        <v>136</v>
      </c>
      <c r="E170" s="62">
        <v>2.23</v>
      </c>
      <c r="F170" s="62">
        <v>0.5</v>
      </c>
      <c r="G170" s="62"/>
      <c r="H170" s="63">
        <v>27</v>
      </c>
      <c r="I170" s="62">
        <v>0.22</v>
      </c>
      <c r="J170" s="64">
        <f t="shared" si="2"/>
        <v>2.2727272727272729</v>
      </c>
      <c r="M170" s="69"/>
      <c r="N170" s="67"/>
    </row>
    <row r="171" spans="1:14" s="55" customFormat="1" x14ac:dyDescent="0.4">
      <c r="A171" s="59">
        <v>44860</v>
      </c>
      <c r="B171" s="60" t="s">
        <v>13</v>
      </c>
      <c r="C171" s="61" t="s">
        <v>85</v>
      </c>
      <c r="D171" s="61">
        <v>137</v>
      </c>
      <c r="E171" s="62">
        <v>2.2400000000000002</v>
      </c>
      <c r="F171" s="62">
        <v>0.7</v>
      </c>
      <c r="G171" s="62"/>
      <c r="H171" s="63">
        <v>27</v>
      </c>
      <c r="I171" s="62">
        <v>0.22</v>
      </c>
      <c r="J171" s="64">
        <f t="shared" si="2"/>
        <v>3.1818181818181817</v>
      </c>
      <c r="M171" s="69"/>
      <c r="N171" s="67"/>
    </row>
    <row r="172" spans="1:14" s="58" customFormat="1" x14ac:dyDescent="0.4">
      <c r="A172" s="56">
        <v>44860</v>
      </c>
      <c r="B172" s="57" t="s">
        <v>13</v>
      </c>
      <c r="C172" s="51" t="s">
        <v>85</v>
      </c>
      <c r="D172" s="51">
        <v>138</v>
      </c>
      <c r="E172" s="52">
        <v>2.2400000000000002</v>
      </c>
      <c r="F172" s="52">
        <v>1.34</v>
      </c>
      <c r="G172" s="52"/>
      <c r="H172" s="53">
        <v>27</v>
      </c>
      <c r="I172" s="52">
        <v>0.22</v>
      </c>
      <c r="J172" s="54">
        <f t="shared" si="2"/>
        <v>6.0909090909090908</v>
      </c>
      <c r="M172" s="70"/>
      <c r="N172" s="67"/>
    </row>
    <row r="173" spans="1:14" s="55" customFormat="1" x14ac:dyDescent="0.4">
      <c r="A173" s="59">
        <v>44860</v>
      </c>
      <c r="B173" s="60" t="s">
        <v>13</v>
      </c>
      <c r="C173" s="61" t="s">
        <v>85</v>
      </c>
      <c r="D173" s="61">
        <v>139</v>
      </c>
      <c r="E173" s="62">
        <v>2.2400000000000002</v>
      </c>
      <c r="F173" s="62">
        <v>0.98</v>
      </c>
      <c r="G173" s="62"/>
      <c r="H173" s="63">
        <v>27</v>
      </c>
      <c r="I173" s="62">
        <v>0.22</v>
      </c>
      <c r="J173" s="64">
        <f t="shared" si="2"/>
        <v>4.4545454545454541</v>
      </c>
      <c r="M173" s="69"/>
      <c r="N173" s="67"/>
    </row>
    <row r="174" spans="1:14" s="58" customFormat="1" x14ac:dyDescent="0.4">
      <c r="A174" s="56">
        <v>44860</v>
      </c>
      <c r="B174" s="57" t="s">
        <v>113</v>
      </c>
      <c r="C174" s="51" t="s">
        <v>85</v>
      </c>
      <c r="D174" s="51">
        <v>140</v>
      </c>
      <c r="E174" s="52">
        <v>2.23</v>
      </c>
      <c r="F174" s="52">
        <v>1.08</v>
      </c>
      <c r="G174" s="52"/>
      <c r="H174" s="53">
        <v>27</v>
      </c>
      <c r="I174" s="52">
        <v>0.22</v>
      </c>
      <c r="J174" s="54">
        <f t="shared" si="2"/>
        <v>4.9090909090909092</v>
      </c>
      <c r="M174" s="70"/>
      <c r="N174" s="67"/>
    </row>
    <row r="175" spans="1:14" s="58" customFormat="1" x14ac:dyDescent="0.4">
      <c r="A175" s="49">
        <v>44860</v>
      </c>
      <c r="B175" s="50" t="s">
        <v>113</v>
      </c>
      <c r="C175" s="51" t="s">
        <v>85</v>
      </c>
      <c r="D175" s="51">
        <v>141</v>
      </c>
      <c r="E175" s="52">
        <v>2.1800000000000002</v>
      </c>
      <c r="F175" s="52">
        <v>1.73</v>
      </c>
      <c r="G175" s="52"/>
      <c r="H175" s="53">
        <v>27</v>
      </c>
      <c r="I175" s="52">
        <v>0.22</v>
      </c>
      <c r="J175" s="54">
        <f t="shared" si="2"/>
        <v>7.8636363636363633</v>
      </c>
      <c r="M175" s="70"/>
      <c r="N175" s="67"/>
    </row>
    <row r="176" spans="1:14" s="58" customFormat="1" x14ac:dyDescent="0.4">
      <c r="A176" s="49">
        <v>44860</v>
      </c>
      <c r="B176" s="50" t="s">
        <v>112</v>
      </c>
      <c r="C176" s="51" t="s">
        <v>85</v>
      </c>
      <c r="D176" s="51">
        <v>142</v>
      </c>
      <c r="E176" s="52">
        <v>2.0299999999999998</v>
      </c>
      <c r="F176" s="52">
        <v>53.65</v>
      </c>
      <c r="G176" s="52"/>
      <c r="H176" s="53">
        <v>27</v>
      </c>
      <c r="I176" s="52">
        <v>0.22</v>
      </c>
      <c r="J176" s="54">
        <f t="shared" si="2"/>
        <v>243.86363636363635</v>
      </c>
      <c r="M176" s="70"/>
      <c r="N176" s="67"/>
    </row>
    <row r="177" spans="1:14" s="55" customFormat="1" x14ac:dyDescent="0.4">
      <c r="A177" s="59">
        <v>44860</v>
      </c>
      <c r="B177" s="60" t="s">
        <v>13</v>
      </c>
      <c r="C177" s="61" t="s">
        <v>85</v>
      </c>
      <c r="D177" s="61">
        <v>143</v>
      </c>
      <c r="E177" s="62">
        <v>2.27</v>
      </c>
      <c r="F177" s="62">
        <v>0.9</v>
      </c>
      <c r="G177" s="62"/>
      <c r="H177" s="63">
        <v>27</v>
      </c>
      <c r="I177" s="62">
        <v>0.22</v>
      </c>
      <c r="J177" s="64">
        <f t="shared" si="2"/>
        <v>4.0909090909090908</v>
      </c>
      <c r="M177" s="69"/>
      <c r="N177" s="67"/>
    </row>
    <row r="178" spans="1:14" s="55" customFormat="1" x14ac:dyDescent="0.4">
      <c r="A178" s="59">
        <v>44860</v>
      </c>
      <c r="B178" s="60" t="s">
        <v>13</v>
      </c>
      <c r="C178" s="61" t="s">
        <v>85</v>
      </c>
      <c r="D178" s="61">
        <v>144</v>
      </c>
      <c r="E178" s="62">
        <v>2.2000000000000002</v>
      </c>
      <c r="F178" s="62">
        <v>0.87</v>
      </c>
      <c r="G178" s="62"/>
      <c r="H178" s="63">
        <v>27</v>
      </c>
      <c r="I178" s="62">
        <v>0.22</v>
      </c>
      <c r="J178" s="64">
        <f t="shared" si="2"/>
        <v>3.9545454545454546</v>
      </c>
      <c r="M178" s="69"/>
      <c r="N178" s="67"/>
    </row>
    <row r="179" spans="1:14" s="58" customFormat="1" x14ac:dyDescent="0.4">
      <c r="A179" s="49">
        <v>44860</v>
      </c>
      <c r="B179" s="50" t="s">
        <v>113</v>
      </c>
      <c r="C179" s="51" t="s">
        <v>85</v>
      </c>
      <c r="D179" s="51">
        <v>145</v>
      </c>
      <c r="E179" s="52">
        <v>1.78</v>
      </c>
      <c r="F179" s="52">
        <v>134</v>
      </c>
      <c r="G179" s="52"/>
      <c r="H179" s="53">
        <v>27</v>
      </c>
      <c r="I179" s="52">
        <v>0.22</v>
      </c>
      <c r="J179" s="54">
        <f t="shared" si="2"/>
        <v>609.09090909090912</v>
      </c>
      <c r="M179" s="70"/>
      <c r="N179" s="67"/>
    </row>
    <row r="180" spans="1:14" s="58" customFormat="1" x14ac:dyDescent="0.4">
      <c r="A180" s="49">
        <v>44860</v>
      </c>
      <c r="B180" s="50" t="s">
        <v>113</v>
      </c>
      <c r="C180" s="51" t="s">
        <v>85</v>
      </c>
      <c r="D180" s="51">
        <v>146</v>
      </c>
      <c r="E180" s="52">
        <v>2.1800000000000002</v>
      </c>
      <c r="F180" s="52">
        <v>2.85</v>
      </c>
      <c r="G180" s="52"/>
      <c r="H180" s="53">
        <v>27</v>
      </c>
      <c r="I180" s="52">
        <v>0.22</v>
      </c>
      <c r="J180" s="54">
        <f t="shared" si="2"/>
        <v>12.954545454545455</v>
      </c>
      <c r="M180" s="70"/>
      <c r="N180" s="67"/>
    </row>
    <row r="181" spans="1:14" s="58" customFormat="1" x14ac:dyDescent="0.4">
      <c r="A181" s="49">
        <v>44860</v>
      </c>
      <c r="B181" s="50" t="s">
        <v>13</v>
      </c>
      <c r="C181" s="51" t="s">
        <v>85</v>
      </c>
      <c r="D181" s="51">
        <v>147</v>
      </c>
      <c r="E181" s="52">
        <v>2.1800000000000002</v>
      </c>
      <c r="F181" s="52">
        <v>1.57</v>
      </c>
      <c r="G181" s="52"/>
      <c r="H181" s="53">
        <v>27</v>
      </c>
      <c r="I181" s="52">
        <v>0.22</v>
      </c>
      <c r="J181" s="54">
        <f t="shared" si="2"/>
        <v>7.1363636363636367</v>
      </c>
      <c r="M181" s="70"/>
      <c r="N181" s="67"/>
    </row>
    <row r="182" spans="1:14" s="55" customFormat="1" x14ac:dyDescent="0.4">
      <c r="A182" s="65">
        <v>44860</v>
      </c>
      <c r="B182" s="66" t="s">
        <v>13</v>
      </c>
      <c r="C182" s="61" t="s">
        <v>85</v>
      </c>
      <c r="D182" s="61">
        <v>148</v>
      </c>
      <c r="E182" s="62">
        <v>2.19</v>
      </c>
      <c r="F182" s="62">
        <v>0.67</v>
      </c>
      <c r="G182" s="62"/>
      <c r="H182" s="63">
        <v>27</v>
      </c>
      <c r="I182" s="62">
        <v>0.22</v>
      </c>
      <c r="J182" s="64">
        <f t="shared" si="2"/>
        <v>3.0454545454545454</v>
      </c>
      <c r="M182" s="69"/>
      <c r="N182" s="67"/>
    </row>
    <row r="183" spans="1:14" s="55" customFormat="1" x14ac:dyDescent="0.4">
      <c r="A183" s="59">
        <v>44860</v>
      </c>
      <c r="B183" s="60" t="s">
        <v>13</v>
      </c>
      <c r="C183" s="61" t="s">
        <v>85</v>
      </c>
      <c r="D183" s="61">
        <v>149</v>
      </c>
      <c r="E183" s="62">
        <v>2.27</v>
      </c>
      <c r="F183" s="62">
        <v>0.55000000000000004</v>
      </c>
      <c r="G183" s="62"/>
      <c r="H183" s="63">
        <v>27</v>
      </c>
      <c r="I183" s="62">
        <v>0.22</v>
      </c>
      <c r="J183" s="64">
        <f t="shared" si="2"/>
        <v>2.5</v>
      </c>
      <c r="M183" s="69"/>
      <c r="N183" s="67"/>
    </row>
    <row r="184" spans="1:14" s="58" customFormat="1" x14ac:dyDescent="0.4">
      <c r="A184" s="49">
        <v>44860</v>
      </c>
      <c r="B184" s="50" t="s">
        <v>113</v>
      </c>
      <c r="C184" s="51" t="s">
        <v>85</v>
      </c>
      <c r="D184" s="51">
        <v>150</v>
      </c>
      <c r="E184" s="52">
        <v>2.19</v>
      </c>
      <c r="F184" s="52">
        <v>1.57</v>
      </c>
      <c r="G184" s="52"/>
      <c r="H184" s="53">
        <v>27</v>
      </c>
      <c r="I184" s="52">
        <v>0.22</v>
      </c>
      <c r="J184" s="54">
        <f t="shared" si="2"/>
        <v>7.1363636363636367</v>
      </c>
      <c r="M184" s="70"/>
      <c r="N184" s="67"/>
    </row>
    <row r="185" spans="1:14" s="55" customFormat="1" x14ac:dyDescent="0.4">
      <c r="A185" s="59">
        <v>44860</v>
      </c>
      <c r="B185" s="60" t="s">
        <v>113</v>
      </c>
      <c r="C185" s="61" t="s">
        <v>85</v>
      </c>
      <c r="D185" s="61">
        <v>151</v>
      </c>
      <c r="E185" s="62">
        <v>2.1800000000000002</v>
      </c>
      <c r="F185" s="62">
        <v>0.55000000000000004</v>
      </c>
      <c r="G185" s="62"/>
      <c r="H185" s="63">
        <v>27</v>
      </c>
      <c r="I185" s="62">
        <v>0.22</v>
      </c>
      <c r="J185" s="64">
        <f t="shared" si="2"/>
        <v>2.5</v>
      </c>
      <c r="M185" s="69"/>
      <c r="N185" s="67"/>
    </row>
    <row r="186" spans="1:14" s="55" customFormat="1" x14ac:dyDescent="0.4">
      <c r="A186" s="59">
        <v>44860</v>
      </c>
      <c r="B186" s="60" t="s">
        <v>13</v>
      </c>
      <c r="C186" s="61" t="s">
        <v>85</v>
      </c>
      <c r="D186" s="61">
        <v>152</v>
      </c>
      <c r="E186" s="62">
        <v>2.17</v>
      </c>
      <c r="F186" s="62">
        <v>0.64</v>
      </c>
      <c r="G186" s="62"/>
      <c r="H186" s="63">
        <v>27</v>
      </c>
      <c r="I186" s="62">
        <v>0.22</v>
      </c>
      <c r="J186" s="64">
        <f t="shared" si="2"/>
        <v>2.9090909090909092</v>
      </c>
      <c r="M186" s="69"/>
      <c r="N186" s="67"/>
    </row>
    <row r="187" spans="1:14" s="55" customFormat="1" x14ac:dyDescent="0.4">
      <c r="A187" s="65">
        <v>44860</v>
      </c>
      <c r="B187" s="66" t="s">
        <v>13</v>
      </c>
      <c r="C187" s="61" t="s">
        <v>85</v>
      </c>
      <c r="D187" s="61">
        <v>153</v>
      </c>
      <c r="E187" s="62">
        <v>2.2599999999999998</v>
      </c>
      <c r="F187" s="62">
        <v>0.96</v>
      </c>
      <c r="G187" s="62"/>
      <c r="H187" s="63">
        <v>27</v>
      </c>
      <c r="I187" s="62">
        <v>0.22</v>
      </c>
      <c r="J187" s="64">
        <f t="shared" si="2"/>
        <v>4.3636363636363633</v>
      </c>
      <c r="M187" s="69"/>
      <c r="N187" s="67"/>
    </row>
    <row r="188" spans="1:14" s="55" customFormat="1" x14ac:dyDescent="0.4">
      <c r="A188" s="65">
        <v>44860</v>
      </c>
      <c r="B188" s="66" t="s">
        <v>13</v>
      </c>
      <c r="C188" s="61" t="s">
        <v>85</v>
      </c>
      <c r="D188" s="61">
        <v>154</v>
      </c>
      <c r="E188" s="62">
        <v>2.1</v>
      </c>
      <c r="F188" s="62">
        <v>0.56000000000000005</v>
      </c>
      <c r="G188" s="62"/>
      <c r="H188" s="63">
        <v>27</v>
      </c>
      <c r="I188" s="62">
        <v>0.22</v>
      </c>
      <c r="J188" s="64">
        <f t="shared" si="2"/>
        <v>2.5454545454545459</v>
      </c>
      <c r="M188" s="69"/>
      <c r="N188" s="67"/>
    </row>
    <row r="189" spans="1:14" s="58" customFormat="1" x14ac:dyDescent="0.4">
      <c r="A189" s="56">
        <v>44860</v>
      </c>
      <c r="B189" s="57" t="s">
        <v>13</v>
      </c>
      <c r="C189" s="51" t="s">
        <v>85</v>
      </c>
      <c r="D189" s="51">
        <v>155</v>
      </c>
      <c r="E189" s="52">
        <v>2.27</v>
      </c>
      <c r="F189" s="52">
        <v>1.05</v>
      </c>
      <c r="G189" s="52"/>
      <c r="H189" s="53">
        <v>27</v>
      </c>
      <c r="I189" s="52">
        <v>0.22</v>
      </c>
      <c r="J189" s="54">
        <f t="shared" si="2"/>
        <v>4.7727272727272725</v>
      </c>
      <c r="M189" s="70"/>
      <c r="N189" s="67"/>
    </row>
    <row r="190" spans="1:14" s="58" customFormat="1" x14ac:dyDescent="0.4">
      <c r="A190" s="49">
        <v>44860</v>
      </c>
      <c r="B190" s="50" t="s">
        <v>13</v>
      </c>
      <c r="C190" s="51" t="s">
        <v>85</v>
      </c>
      <c r="D190" s="51">
        <v>156</v>
      </c>
      <c r="E190" s="52">
        <v>2.25</v>
      </c>
      <c r="F190" s="52">
        <v>12.8</v>
      </c>
      <c r="G190" s="52"/>
      <c r="H190" s="53">
        <v>27</v>
      </c>
      <c r="I190" s="52">
        <v>0.22</v>
      </c>
      <c r="J190" s="54">
        <f t="shared" si="2"/>
        <v>58.181818181818187</v>
      </c>
      <c r="M190" s="70"/>
      <c r="N190" s="67"/>
    </row>
    <row r="191" spans="1:14" s="58" customFormat="1" x14ac:dyDescent="0.4">
      <c r="A191" s="56">
        <v>44860</v>
      </c>
      <c r="B191" s="57" t="s">
        <v>13</v>
      </c>
      <c r="C191" s="51" t="s">
        <v>85</v>
      </c>
      <c r="D191" s="51">
        <v>157</v>
      </c>
      <c r="E191" s="52">
        <v>2.25</v>
      </c>
      <c r="F191" s="52">
        <v>1.18</v>
      </c>
      <c r="G191" s="52"/>
      <c r="H191" s="53">
        <v>27</v>
      </c>
      <c r="I191" s="52">
        <v>0.22</v>
      </c>
      <c r="J191" s="54">
        <f t="shared" si="2"/>
        <v>5.3636363636363633</v>
      </c>
      <c r="M191" s="70"/>
      <c r="N191" s="67"/>
    </row>
    <row r="192" spans="1:14" s="58" customFormat="1" x14ac:dyDescent="0.4">
      <c r="A192" s="49">
        <v>44860</v>
      </c>
      <c r="B192" s="50" t="s">
        <v>113</v>
      </c>
      <c r="C192" s="51" t="s">
        <v>85</v>
      </c>
      <c r="D192" s="51">
        <v>158</v>
      </c>
      <c r="E192" s="52">
        <v>2.27</v>
      </c>
      <c r="F192" s="52">
        <v>12.1</v>
      </c>
      <c r="G192" s="52"/>
      <c r="H192" s="53">
        <v>27</v>
      </c>
      <c r="I192" s="52">
        <v>0.22</v>
      </c>
      <c r="J192" s="54">
        <f t="shared" si="2"/>
        <v>55</v>
      </c>
      <c r="M192" s="70"/>
      <c r="N192" s="67"/>
    </row>
    <row r="193" spans="1:14" s="58" customFormat="1" x14ac:dyDescent="0.4">
      <c r="A193" s="56">
        <v>44860</v>
      </c>
      <c r="B193" s="57" t="s">
        <v>113</v>
      </c>
      <c r="C193" s="51" t="s">
        <v>85</v>
      </c>
      <c r="D193" s="51">
        <v>159</v>
      </c>
      <c r="E193" s="52">
        <v>2.2400000000000002</v>
      </c>
      <c r="F193" s="52">
        <v>1.1299999999999999</v>
      </c>
      <c r="G193" s="52"/>
      <c r="H193" s="53">
        <v>27</v>
      </c>
      <c r="I193" s="52">
        <v>0.22</v>
      </c>
      <c r="J193" s="54">
        <f t="shared" si="2"/>
        <v>5.1363636363636358</v>
      </c>
      <c r="M193" s="70"/>
      <c r="N193" s="67"/>
    </row>
    <row r="194" spans="1:14" s="55" customFormat="1" x14ac:dyDescent="0.4">
      <c r="A194" s="59">
        <v>44860</v>
      </c>
      <c r="B194" s="60" t="s">
        <v>13</v>
      </c>
      <c r="C194" s="61" t="s">
        <v>85</v>
      </c>
      <c r="D194" s="61">
        <v>160</v>
      </c>
      <c r="E194" s="62">
        <v>2.2799999999999998</v>
      </c>
      <c r="F194" s="62">
        <v>0.95</v>
      </c>
      <c r="G194" s="62"/>
      <c r="H194" s="63">
        <v>27</v>
      </c>
      <c r="I194" s="62">
        <v>0.22</v>
      </c>
      <c r="J194" s="64">
        <f t="shared" si="2"/>
        <v>4.3181818181818183</v>
      </c>
      <c r="M194" s="69"/>
      <c r="N194" s="67"/>
    </row>
    <row r="195" spans="1:14" s="58" customFormat="1" x14ac:dyDescent="0.4">
      <c r="A195" s="49">
        <v>44860</v>
      </c>
      <c r="B195" s="50" t="s">
        <v>113</v>
      </c>
      <c r="C195" s="51" t="s">
        <v>85</v>
      </c>
      <c r="D195" s="51">
        <v>161</v>
      </c>
      <c r="E195" s="52">
        <v>2.1800000000000002</v>
      </c>
      <c r="F195" s="52">
        <v>16.399999999999999</v>
      </c>
      <c r="G195" s="52"/>
      <c r="H195" s="53">
        <v>27</v>
      </c>
      <c r="I195" s="52">
        <v>0.22</v>
      </c>
      <c r="J195" s="54">
        <f t="shared" si="2"/>
        <v>74.545454545454533</v>
      </c>
      <c r="M195" s="70"/>
      <c r="N195" s="67"/>
    </row>
    <row r="196" spans="1:14" s="55" customFormat="1" x14ac:dyDescent="0.4">
      <c r="A196" s="59">
        <v>44860</v>
      </c>
      <c r="B196" s="60" t="s">
        <v>113</v>
      </c>
      <c r="C196" s="61" t="s">
        <v>85</v>
      </c>
      <c r="D196" s="61">
        <v>162</v>
      </c>
      <c r="E196" s="62">
        <v>2.2599999999999998</v>
      </c>
      <c r="F196" s="62">
        <v>0.92</v>
      </c>
      <c r="G196" s="62"/>
      <c r="H196" s="63">
        <v>27</v>
      </c>
      <c r="I196" s="62">
        <v>0.22</v>
      </c>
      <c r="J196" s="64">
        <f t="shared" si="2"/>
        <v>4.1818181818181817</v>
      </c>
      <c r="M196" s="69"/>
      <c r="N196" s="67"/>
    </row>
    <row r="197" spans="1:14" s="58" customFormat="1" x14ac:dyDescent="0.4">
      <c r="A197" s="49">
        <v>44860</v>
      </c>
      <c r="B197" s="50" t="s">
        <v>113</v>
      </c>
      <c r="C197" s="51" t="s">
        <v>85</v>
      </c>
      <c r="D197" s="51">
        <v>163</v>
      </c>
      <c r="E197" s="52">
        <v>2.13</v>
      </c>
      <c r="F197" s="52">
        <v>30</v>
      </c>
      <c r="G197" s="52"/>
      <c r="H197" s="53">
        <v>27</v>
      </c>
      <c r="I197" s="52">
        <v>0.22</v>
      </c>
      <c r="J197" s="54">
        <f t="shared" si="2"/>
        <v>136.36363636363637</v>
      </c>
      <c r="M197" s="70"/>
      <c r="N197" s="67"/>
    </row>
    <row r="198" spans="1:14" s="58" customFormat="1" x14ac:dyDescent="0.4">
      <c r="A198" s="56">
        <v>44860</v>
      </c>
      <c r="B198" s="57" t="s">
        <v>113</v>
      </c>
      <c r="C198" s="51" t="s">
        <v>85</v>
      </c>
      <c r="D198" s="51">
        <v>164</v>
      </c>
      <c r="E198" s="52">
        <v>2.21</v>
      </c>
      <c r="F198" s="52">
        <v>1.24</v>
      </c>
      <c r="G198" s="52"/>
      <c r="H198" s="53">
        <v>27</v>
      </c>
      <c r="I198" s="52">
        <v>0.22</v>
      </c>
      <c r="J198" s="54">
        <f t="shared" si="2"/>
        <v>5.6363636363636367</v>
      </c>
      <c r="M198" s="70"/>
      <c r="N198" s="67"/>
    </row>
    <row r="199" spans="1:14" s="55" customFormat="1" x14ac:dyDescent="0.4">
      <c r="A199" s="59">
        <v>44860</v>
      </c>
      <c r="B199" s="60" t="s">
        <v>113</v>
      </c>
      <c r="C199" s="61" t="s">
        <v>85</v>
      </c>
      <c r="D199" s="61">
        <v>165</v>
      </c>
      <c r="E199" s="62">
        <v>2.2599999999999998</v>
      </c>
      <c r="F199" s="62">
        <v>0.72</v>
      </c>
      <c r="G199" s="62"/>
      <c r="H199" s="63">
        <v>27</v>
      </c>
      <c r="I199" s="62">
        <v>0.22</v>
      </c>
      <c r="J199" s="64">
        <f t="shared" si="2"/>
        <v>3.2727272727272725</v>
      </c>
      <c r="M199" s="69"/>
      <c r="N199" s="67"/>
    </row>
    <row r="200" spans="1:14" s="55" customFormat="1" x14ac:dyDescent="0.4">
      <c r="A200" s="59">
        <v>44860</v>
      </c>
      <c r="B200" s="60" t="s">
        <v>113</v>
      </c>
      <c r="C200" s="61" t="s">
        <v>85</v>
      </c>
      <c r="D200" s="61">
        <v>166</v>
      </c>
      <c r="E200" s="62">
        <v>2.1800000000000002</v>
      </c>
      <c r="F200" s="62">
        <v>0.86</v>
      </c>
      <c r="G200" s="62"/>
      <c r="H200" s="63">
        <v>27</v>
      </c>
      <c r="I200" s="62">
        <v>0.22</v>
      </c>
      <c r="J200" s="64">
        <f t="shared" si="2"/>
        <v>3.9090909090909092</v>
      </c>
      <c r="M200" s="69"/>
      <c r="N200" s="67"/>
    </row>
    <row r="201" spans="1:14" s="55" customFormat="1" x14ac:dyDescent="0.4">
      <c r="A201" s="59">
        <v>44860</v>
      </c>
      <c r="B201" s="60" t="s">
        <v>113</v>
      </c>
      <c r="C201" s="61" t="s">
        <v>85</v>
      </c>
      <c r="D201" s="61">
        <v>167</v>
      </c>
      <c r="E201" s="62">
        <v>2.27</v>
      </c>
      <c r="F201" s="62">
        <v>0.66</v>
      </c>
      <c r="G201" s="62"/>
      <c r="H201" s="63">
        <v>27</v>
      </c>
      <c r="I201" s="62">
        <v>0.22</v>
      </c>
      <c r="J201" s="64">
        <f t="shared" si="2"/>
        <v>3</v>
      </c>
      <c r="M201" s="69"/>
      <c r="N201" s="67"/>
    </row>
    <row r="202" spans="1:14" s="55" customFormat="1" x14ac:dyDescent="0.4">
      <c r="A202" s="65">
        <v>44860</v>
      </c>
      <c r="B202" s="66" t="s">
        <v>13</v>
      </c>
      <c r="C202" s="61" t="s">
        <v>85</v>
      </c>
      <c r="D202" s="61">
        <v>168</v>
      </c>
      <c r="E202" s="62">
        <v>2.17</v>
      </c>
      <c r="F202" s="62">
        <v>0.92</v>
      </c>
      <c r="G202" s="62"/>
      <c r="H202" s="63">
        <v>27</v>
      </c>
      <c r="I202" s="62">
        <v>0.22</v>
      </c>
      <c r="J202" s="64">
        <f t="shared" si="2"/>
        <v>4.1818181818181817</v>
      </c>
      <c r="M202" s="69"/>
      <c r="N202" s="67"/>
    </row>
    <row r="203" spans="1:14" s="58" customFormat="1" x14ac:dyDescent="0.4">
      <c r="A203" s="49">
        <v>44860</v>
      </c>
      <c r="B203" s="50" t="s">
        <v>113</v>
      </c>
      <c r="C203" s="51" t="s">
        <v>85</v>
      </c>
      <c r="D203" s="51">
        <v>169</v>
      </c>
      <c r="E203" s="52">
        <v>2.17</v>
      </c>
      <c r="F203" s="52">
        <v>5.42</v>
      </c>
      <c r="G203" s="52"/>
      <c r="H203" s="53">
        <v>27</v>
      </c>
      <c r="I203" s="52">
        <v>0.22</v>
      </c>
      <c r="J203" s="54">
        <f t="shared" si="2"/>
        <v>24.636363636363637</v>
      </c>
      <c r="M203" s="70"/>
      <c r="N203" s="67"/>
    </row>
    <row r="204" spans="1:14" s="55" customFormat="1" x14ac:dyDescent="0.4">
      <c r="A204" s="59">
        <v>44860</v>
      </c>
      <c r="B204" s="60" t="s">
        <v>13</v>
      </c>
      <c r="C204" s="61" t="s">
        <v>85</v>
      </c>
      <c r="D204" s="61">
        <v>170</v>
      </c>
      <c r="E204" s="62">
        <v>2.1800000000000002</v>
      </c>
      <c r="F204" s="62">
        <v>0.55000000000000004</v>
      </c>
      <c r="G204" s="62"/>
      <c r="H204" s="63">
        <v>27</v>
      </c>
      <c r="I204" s="62">
        <v>0.22</v>
      </c>
      <c r="J204" s="64">
        <f t="shared" si="2"/>
        <v>2.5</v>
      </c>
      <c r="M204" s="69"/>
      <c r="N204" s="67"/>
    </row>
    <row r="205" spans="1:14" s="55" customFormat="1" x14ac:dyDescent="0.4">
      <c r="A205" s="59">
        <v>44860</v>
      </c>
      <c r="B205" s="60" t="s">
        <v>113</v>
      </c>
      <c r="C205" s="61" t="s">
        <v>85</v>
      </c>
      <c r="D205" s="61">
        <v>171</v>
      </c>
      <c r="E205" s="62">
        <v>2.17</v>
      </c>
      <c r="F205" s="62">
        <v>0.93</v>
      </c>
      <c r="G205" s="62"/>
      <c r="H205" s="63">
        <v>27</v>
      </c>
      <c r="I205" s="62">
        <v>0.22</v>
      </c>
      <c r="J205" s="64">
        <f t="shared" si="2"/>
        <v>4.2272727272727275</v>
      </c>
      <c r="M205" s="69"/>
      <c r="N205" s="67"/>
    </row>
    <row r="206" spans="1:14" s="55" customFormat="1" x14ac:dyDescent="0.4">
      <c r="A206" s="65">
        <v>44860</v>
      </c>
      <c r="B206" s="66" t="s">
        <v>13</v>
      </c>
      <c r="C206" s="61" t="s">
        <v>85</v>
      </c>
      <c r="D206" s="61">
        <v>172</v>
      </c>
      <c r="E206" s="62">
        <v>2.19</v>
      </c>
      <c r="F206" s="62">
        <v>0.57999999999999996</v>
      </c>
      <c r="G206" s="62"/>
      <c r="H206" s="63">
        <v>27</v>
      </c>
      <c r="I206" s="62">
        <v>0.22</v>
      </c>
      <c r="J206" s="64">
        <f t="shared" si="2"/>
        <v>2.6363636363636362</v>
      </c>
      <c r="M206" s="69"/>
      <c r="N206" s="67"/>
    </row>
    <row r="207" spans="1:14" s="55" customFormat="1" x14ac:dyDescent="0.4">
      <c r="A207" s="59">
        <v>44860</v>
      </c>
      <c r="B207" s="60" t="s">
        <v>113</v>
      </c>
      <c r="C207" s="61" t="s">
        <v>85</v>
      </c>
      <c r="D207" s="61">
        <v>173</v>
      </c>
      <c r="E207" s="62">
        <v>2.25</v>
      </c>
      <c r="F207" s="62">
        <v>0.86</v>
      </c>
      <c r="G207" s="62"/>
      <c r="H207" s="63">
        <v>27</v>
      </c>
      <c r="I207" s="62">
        <v>0.22</v>
      </c>
      <c r="J207" s="64">
        <f t="shared" si="2"/>
        <v>3.9090909090909092</v>
      </c>
      <c r="M207" s="69"/>
      <c r="N207" s="67"/>
    </row>
    <row r="208" spans="1:14" s="55" customFormat="1" x14ac:dyDescent="0.4">
      <c r="A208" s="59">
        <v>44860</v>
      </c>
      <c r="B208" s="60" t="s">
        <v>13</v>
      </c>
      <c r="C208" s="61" t="s">
        <v>85</v>
      </c>
      <c r="D208" s="61">
        <v>174</v>
      </c>
      <c r="E208" s="62">
        <v>2.27</v>
      </c>
      <c r="F208" s="62">
        <v>0.52</v>
      </c>
      <c r="G208" s="62"/>
      <c r="H208" s="63">
        <v>27</v>
      </c>
      <c r="I208" s="62">
        <v>0.22</v>
      </c>
      <c r="J208" s="64">
        <f t="shared" si="2"/>
        <v>2.3636363636363638</v>
      </c>
      <c r="M208" s="69"/>
      <c r="N208" s="67"/>
    </row>
    <row r="209" spans="1:14" s="55" customFormat="1" x14ac:dyDescent="0.4">
      <c r="A209" s="65">
        <v>44860</v>
      </c>
      <c r="B209" s="66" t="s">
        <v>13</v>
      </c>
      <c r="C209" s="61" t="s">
        <v>85</v>
      </c>
      <c r="D209" s="61">
        <v>175</v>
      </c>
      <c r="E209" s="62">
        <v>2.19</v>
      </c>
      <c r="F209" s="62">
        <v>0.52</v>
      </c>
      <c r="G209" s="62"/>
      <c r="H209" s="63">
        <v>27</v>
      </c>
      <c r="I209" s="62">
        <v>0.22</v>
      </c>
      <c r="J209" s="64">
        <f t="shared" si="2"/>
        <v>2.3636363636363638</v>
      </c>
      <c r="M209" s="69"/>
      <c r="N209" s="67"/>
    </row>
    <row r="210" spans="1:14" s="55" customFormat="1" x14ac:dyDescent="0.4">
      <c r="A210" s="65">
        <v>44860</v>
      </c>
      <c r="B210" s="66" t="s">
        <v>112</v>
      </c>
      <c r="C210" s="61" t="s">
        <v>85</v>
      </c>
      <c r="D210" s="61">
        <v>176</v>
      </c>
      <c r="E210" s="62">
        <v>2.11</v>
      </c>
      <c r="F210" s="62">
        <v>0.5</v>
      </c>
      <c r="G210" s="62"/>
      <c r="H210" s="63">
        <v>27</v>
      </c>
      <c r="I210" s="62">
        <v>0.22</v>
      </c>
      <c r="J210" s="64">
        <f t="shared" si="2"/>
        <v>2.2727272727272729</v>
      </c>
      <c r="M210" s="69"/>
      <c r="N210" s="67"/>
    </row>
    <row r="211" spans="1:14" s="55" customFormat="1" x14ac:dyDescent="0.4">
      <c r="A211" s="59">
        <v>44860</v>
      </c>
      <c r="B211" s="60" t="s">
        <v>13</v>
      </c>
      <c r="C211" s="61" t="s">
        <v>85</v>
      </c>
      <c r="D211" s="61">
        <v>177</v>
      </c>
      <c r="E211" s="62">
        <v>2.2200000000000002</v>
      </c>
      <c r="F211" s="62">
        <v>0.7</v>
      </c>
      <c r="G211" s="62"/>
      <c r="H211" s="63">
        <v>27</v>
      </c>
      <c r="I211" s="62">
        <v>0.22</v>
      </c>
      <c r="J211" s="64">
        <f t="shared" si="2"/>
        <v>3.1818181818181817</v>
      </c>
      <c r="M211" s="69"/>
      <c r="N211" s="67"/>
    </row>
    <row r="212" spans="1:14" s="58" customFormat="1" x14ac:dyDescent="0.4">
      <c r="A212" s="49">
        <v>44860</v>
      </c>
      <c r="B212" s="50" t="s">
        <v>113</v>
      </c>
      <c r="C212" s="51" t="s">
        <v>85</v>
      </c>
      <c r="D212" s="51">
        <v>178</v>
      </c>
      <c r="E212" s="52">
        <v>2.25</v>
      </c>
      <c r="F212" s="52">
        <v>4.3</v>
      </c>
      <c r="G212" s="52"/>
      <c r="H212" s="53">
        <v>27</v>
      </c>
      <c r="I212" s="52">
        <v>0.22</v>
      </c>
      <c r="J212" s="54">
        <f t="shared" si="2"/>
        <v>19.545454545454543</v>
      </c>
      <c r="M212" s="70"/>
      <c r="N212" s="67"/>
    </row>
    <row r="213" spans="1:14" s="55" customFormat="1" x14ac:dyDescent="0.4">
      <c r="A213" s="65">
        <v>44860</v>
      </c>
      <c r="B213" s="66" t="s">
        <v>13</v>
      </c>
      <c r="C213" s="61" t="s">
        <v>85</v>
      </c>
      <c r="D213" s="61">
        <v>179</v>
      </c>
      <c r="E213" s="62">
        <v>1.99</v>
      </c>
      <c r="F213" s="62">
        <v>0.69</v>
      </c>
      <c r="G213" s="62"/>
      <c r="H213" s="63">
        <v>27</v>
      </c>
      <c r="I213" s="62">
        <v>0.22</v>
      </c>
      <c r="J213" s="64">
        <f t="shared" si="2"/>
        <v>3.1363636363636362</v>
      </c>
      <c r="M213" s="69"/>
      <c r="N213" s="67"/>
    </row>
    <row r="214" spans="1:14" s="55" customFormat="1" x14ac:dyDescent="0.4">
      <c r="A214" s="65">
        <v>44860</v>
      </c>
      <c r="B214" s="66" t="s">
        <v>13</v>
      </c>
      <c r="C214" s="61" t="s">
        <v>85</v>
      </c>
      <c r="D214" s="61">
        <v>180</v>
      </c>
      <c r="E214" s="62">
        <v>2.25</v>
      </c>
      <c r="F214" s="62">
        <v>0.73</v>
      </c>
      <c r="G214" s="62"/>
      <c r="H214" s="63">
        <v>27</v>
      </c>
      <c r="I214" s="62">
        <v>0.22</v>
      </c>
      <c r="J214" s="64">
        <f t="shared" si="2"/>
        <v>3.3181818181818179</v>
      </c>
      <c r="M214" s="69"/>
      <c r="N214" s="67"/>
    </row>
    <row r="215" spans="1:14" s="55" customFormat="1" x14ac:dyDescent="0.4">
      <c r="A215" s="65">
        <v>44860</v>
      </c>
      <c r="B215" s="66" t="s">
        <v>113</v>
      </c>
      <c r="C215" s="61" t="s">
        <v>85</v>
      </c>
      <c r="D215" s="61">
        <v>181</v>
      </c>
      <c r="E215" s="62">
        <v>2.16</v>
      </c>
      <c r="F215" s="62">
        <v>0.52</v>
      </c>
      <c r="G215" s="62"/>
      <c r="H215" s="63">
        <v>27</v>
      </c>
      <c r="I215" s="62">
        <v>0.22</v>
      </c>
      <c r="J215" s="64">
        <f t="shared" si="2"/>
        <v>2.3636363636363638</v>
      </c>
      <c r="M215" s="69"/>
      <c r="N215" s="67"/>
    </row>
    <row r="216" spans="1:14" s="58" customFormat="1" x14ac:dyDescent="0.4">
      <c r="A216" s="49">
        <v>44860</v>
      </c>
      <c r="B216" s="50" t="s">
        <v>13</v>
      </c>
      <c r="C216" s="51" t="s">
        <v>85</v>
      </c>
      <c r="D216" s="51">
        <v>182</v>
      </c>
      <c r="E216" s="52">
        <v>2.0499999999999998</v>
      </c>
      <c r="F216" s="52">
        <v>115</v>
      </c>
      <c r="G216" s="52"/>
      <c r="H216" s="53">
        <v>27</v>
      </c>
      <c r="I216" s="52">
        <v>0.22</v>
      </c>
      <c r="J216" s="54">
        <f t="shared" si="2"/>
        <v>522.72727272727275</v>
      </c>
      <c r="M216" s="70"/>
      <c r="N216" s="67"/>
    </row>
    <row r="217" spans="1:14" s="55" customFormat="1" x14ac:dyDescent="0.4">
      <c r="A217" s="65">
        <v>44860</v>
      </c>
      <c r="B217" s="66" t="s">
        <v>13</v>
      </c>
      <c r="C217" s="61" t="s">
        <v>85</v>
      </c>
      <c r="D217" s="61">
        <v>183</v>
      </c>
      <c r="E217" s="62">
        <v>2.2200000000000002</v>
      </c>
      <c r="F217" s="62">
        <v>0.49</v>
      </c>
      <c r="G217" s="62"/>
      <c r="H217" s="63">
        <v>27</v>
      </c>
      <c r="I217" s="62">
        <v>0.22</v>
      </c>
      <c r="J217" s="64">
        <f t="shared" si="2"/>
        <v>2.2272727272727271</v>
      </c>
      <c r="M217" s="69"/>
      <c r="N217" s="67"/>
    </row>
    <row r="218" spans="1:14" s="58" customFormat="1" x14ac:dyDescent="0.4">
      <c r="A218" s="49">
        <v>44860</v>
      </c>
      <c r="B218" s="50" t="s">
        <v>13</v>
      </c>
      <c r="C218" s="51" t="s">
        <v>85</v>
      </c>
      <c r="D218" s="51">
        <v>184</v>
      </c>
      <c r="E218" s="52">
        <v>2.1800000000000002</v>
      </c>
      <c r="F218" s="52">
        <v>7.36</v>
      </c>
      <c r="G218" s="52"/>
      <c r="H218" s="53">
        <v>27</v>
      </c>
      <c r="I218" s="52">
        <v>0.22</v>
      </c>
      <c r="J218" s="54">
        <f t="shared" si="2"/>
        <v>33.454545454545453</v>
      </c>
      <c r="M218" s="70"/>
      <c r="N218" s="67"/>
    </row>
    <row r="219" spans="1:14" s="55" customFormat="1" x14ac:dyDescent="0.4">
      <c r="A219" s="59">
        <v>44860</v>
      </c>
      <c r="B219" s="60" t="s">
        <v>13</v>
      </c>
      <c r="C219" s="61" t="s">
        <v>85</v>
      </c>
      <c r="D219" s="61">
        <v>185</v>
      </c>
      <c r="E219" s="62">
        <v>2.16</v>
      </c>
      <c r="F219" s="62">
        <v>0.52</v>
      </c>
      <c r="G219" s="62"/>
      <c r="H219" s="63">
        <v>27</v>
      </c>
      <c r="I219" s="62">
        <v>0.22</v>
      </c>
      <c r="J219" s="64">
        <f t="shared" si="2"/>
        <v>2.3636363636363638</v>
      </c>
      <c r="M219" s="69"/>
      <c r="N219" s="67"/>
    </row>
    <row r="220" spans="1:14" s="55" customFormat="1" x14ac:dyDescent="0.4">
      <c r="A220" s="65">
        <v>44860</v>
      </c>
      <c r="B220" s="66" t="s">
        <v>13</v>
      </c>
      <c r="C220" s="61" t="s">
        <v>85</v>
      </c>
      <c r="D220" s="61">
        <v>186</v>
      </c>
      <c r="E220" s="62">
        <v>2.23</v>
      </c>
      <c r="F220" s="62">
        <v>0.5</v>
      </c>
      <c r="G220" s="62"/>
      <c r="H220" s="63">
        <v>27</v>
      </c>
      <c r="I220" s="62">
        <v>0.22</v>
      </c>
      <c r="J220" s="64">
        <f t="shared" si="2"/>
        <v>2.2727272727272729</v>
      </c>
      <c r="M220" s="69"/>
      <c r="N220" s="67"/>
    </row>
    <row r="221" spans="1:14" s="58" customFormat="1" x14ac:dyDescent="0.4">
      <c r="A221" s="49">
        <v>44860</v>
      </c>
      <c r="B221" s="50" t="s">
        <v>13</v>
      </c>
      <c r="C221" s="51" t="s">
        <v>85</v>
      </c>
      <c r="D221" s="51">
        <v>187</v>
      </c>
      <c r="E221" s="52">
        <v>2.23</v>
      </c>
      <c r="F221" s="52">
        <v>1.23</v>
      </c>
      <c r="G221" s="52"/>
      <c r="H221" s="53">
        <v>27</v>
      </c>
      <c r="I221" s="52">
        <v>0.22</v>
      </c>
      <c r="J221" s="54">
        <f t="shared" si="2"/>
        <v>5.5909090909090908</v>
      </c>
      <c r="M221" s="70"/>
      <c r="N221" s="67"/>
    </row>
    <row r="222" spans="1:14" s="55" customFormat="1" x14ac:dyDescent="0.4">
      <c r="A222" s="59">
        <v>44860</v>
      </c>
      <c r="B222" s="60" t="s">
        <v>13</v>
      </c>
      <c r="C222" s="61" t="s">
        <v>85</v>
      </c>
      <c r="D222" s="61">
        <v>188</v>
      </c>
      <c r="E222" s="62">
        <v>2.17</v>
      </c>
      <c r="F222" s="62">
        <v>0.53</v>
      </c>
      <c r="G222" s="62"/>
      <c r="H222" s="63">
        <v>27</v>
      </c>
      <c r="I222" s="62">
        <v>0.22</v>
      </c>
      <c r="J222" s="64">
        <f t="shared" si="2"/>
        <v>2.4090909090909092</v>
      </c>
      <c r="M222" s="69"/>
      <c r="N222" s="67"/>
    </row>
    <row r="223" spans="1:14" s="55" customFormat="1" x14ac:dyDescent="0.4">
      <c r="A223" s="59">
        <v>44860</v>
      </c>
      <c r="B223" s="60" t="s">
        <v>113</v>
      </c>
      <c r="C223" s="61" t="s">
        <v>85</v>
      </c>
      <c r="D223" s="61">
        <v>189</v>
      </c>
      <c r="E223" s="62">
        <v>2.1800000000000002</v>
      </c>
      <c r="F223" s="62">
        <v>0.5</v>
      </c>
      <c r="G223" s="62"/>
      <c r="H223" s="63">
        <v>27</v>
      </c>
      <c r="I223" s="62">
        <v>0.22</v>
      </c>
      <c r="J223" s="64">
        <f t="shared" si="2"/>
        <v>2.2727272727272729</v>
      </c>
      <c r="M223" s="69"/>
      <c r="N223" s="67"/>
    </row>
    <row r="224" spans="1:14" s="55" customFormat="1" x14ac:dyDescent="0.4">
      <c r="A224" s="59">
        <v>44860</v>
      </c>
      <c r="B224" s="60" t="s">
        <v>113</v>
      </c>
      <c r="C224" s="61" t="s">
        <v>85</v>
      </c>
      <c r="D224" s="61">
        <v>190</v>
      </c>
      <c r="E224" s="62">
        <v>2.1800000000000002</v>
      </c>
      <c r="F224" s="62">
        <v>0.93</v>
      </c>
      <c r="G224" s="62"/>
      <c r="H224" s="63">
        <v>27</v>
      </c>
      <c r="I224" s="62">
        <v>0.22</v>
      </c>
      <c r="J224" s="64">
        <f t="shared" si="2"/>
        <v>4.2272727272727275</v>
      </c>
      <c r="M224" s="69"/>
      <c r="N224" s="67"/>
    </row>
    <row r="225" spans="1:14" s="55" customFormat="1" x14ac:dyDescent="0.4">
      <c r="A225" s="59">
        <v>44860</v>
      </c>
      <c r="B225" s="60" t="s">
        <v>112</v>
      </c>
      <c r="C225" s="61" t="s">
        <v>85</v>
      </c>
      <c r="D225" s="61">
        <v>191</v>
      </c>
      <c r="E225" s="62">
        <v>2.2599999999999998</v>
      </c>
      <c r="F225" s="62">
        <v>0.6</v>
      </c>
      <c r="G225" s="62"/>
      <c r="H225" s="63">
        <v>27</v>
      </c>
      <c r="I225" s="62">
        <v>0.22</v>
      </c>
      <c r="J225" s="64">
        <f t="shared" si="2"/>
        <v>2.7272727272727271</v>
      </c>
      <c r="M225" s="69"/>
      <c r="N225" s="67"/>
    </row>
    <row r="226" spans="1:14" s="55" customFormat="1" x14ac:dyDescent="0.4">
      <c r="A226" s="65">
        <v>44860</v>
      </c>
      <c r="B226" s="66" t="s">
        <v>113</v>
      </c>
      <c r="C226" s="61" t="s">
        <v>85</v>
      </c>
      <c r="D226" s="61">
        <v>192</v>
      </c>
      <c r="E226" s="62">
        <v>2.13</v>
      </c>
      <c r="F226" s="62">
        <v>0.52</v>
      </c>
      <c r="G226" s="62"/>
      <c r="H226" s="63">
        <v>27</v>
      </c>
      <c r="I226" s="62">
        <v>0.22</v>
      </c>
      <c r="J226" s="64">
        <f t="shared" si="2"/>
        <v>2.3636363636363638</v>
      </c>
      <c r="M226" s="69"/>
      <c r="N226" s="67"/>
    </row>
    <row r="227" spans="1:14" s="55" customFormat="1" x14ac:dyDescent="0.4">
      <c r="A227" s="65">
        <v>44860</v>
      </c>
      <c r="B227" s="66" t="s">
        <v>13</v>
      </c>
      <c r="C227" s="61" t="s">
        <v>85</v>
      </c>
      <c r="D227" s="61">
        <v>193</v>
      </c>
      <c r="E227" s="62">
        <v>2.1800000000000002</v>
      </c>
      <c r="F227" s="62">
        <v>0.55000000000000004</v>
      </c>
      <c r="G227" s="62"/>
      <c r="H227" s="63">
        <v>27</v>
      </c>
      <c r="I227" s="62">
        <v>0.22</v>
      </c>
      <c r="J227" s="64">
        <f t="shared" si="2"/>
        <v>2.5</v>
      </c>
      <c r="M227" s="69"/>
      <c r="N227" s="67"/>
    </row>
    <row r="228" spans="1:14" s="55" customFormat="1" x14ac:dyDescent="0.4">
      <c r="A228" s="59">
        <v>44860</v>
      </c>
      <c r="B228" s="60" t="s">
        <v>13</v>
      </c>
      <c r="C228" s="61" t="s">
        <v>85</v>
      </c>
      <c r="D228" s="61">
        <v>194</v>
      </c>
      <c r="E228" s="62">
        <v>2.2000000000000002</v>
      </c>
      <c r="F228" s="62">
        <v>0.66</v>
      </c>
      <c r="G228" s="62"/>
      <c r="H228" s="63">
        <v>27</v>
      </c>
      <c r="I228" s="62">
        <v>0.22</v>
      </c>
      <c r="J228" s="64">
        <f t="shared" ref="J228:J274" si="3">F228/I228</f>
        <v>3</v>
      </c>
      <c r="M228" s="69"/>
      <c r="N228" s="67"/>
    </row>
    <row r="229" spans="1:14" s="55" customFormat="1" x14ac:dyDescent="0.4">
      <c r="A229" s="65">
        <v>44860</v>
      </c>
      <c r="B229" s="66" t="s">
        <v>112</v>
      </c>
      <c r="C229" s="61" t="s">
        <v>85</v>
      </c>
      <c r="D229" s="61">
        <v>195</v>
      </c>
      <c r="E229" s="62">
        <v>2.12</v>
      </c>
      <c r="F229" s="62">
        <v>0.84</v>
      </c>
      <c r="G229" s="62"/>
      <c r="H229" s="63">
        <v>27</v>
      </c>
      <c r="I229" s="62">
        <v>0.22</v>
      </c>
      <c r="J229" s="64">
        <f t="shared" si="3"/>
        <v>3.8181818181818179</v>
      </c>
      <c r="M229" s="69"/>
      <c r="N229" s="67"/>
    </row>
    <row r="230" spans="1:14" s="58" customFormat="1" x14ac:dyDescent="0.4">
      <c r="A230" s="56">
        <v>44860</v>
      </c>
      <c r="B230" s="57" t="s">
        <v>13</v>
      </c>
      <c r="C230" s="51" t="s">
        <v>85</v>
      </c>
      <c r="D230" s="51">
        <v>196</v>
      </c>
      <c r="E230" s="52">
        <v>2.2599999999999998</v>
      </c>
      <c r="F230" s="52">
        <v>1.24</v>
      </c>
      <c r="G230" s="52"/>
      <c r="H230" s="53">
        <v>27</v>
      </c>
      <c r="I230" s="52">
        <v>0.22</v>
      </c>
      <c r="J230" s="54">
        <f t="shared" si="3"/>
        <v>5.6363636363636367</v>
      </c>
      <c r="M230" s="70"/>
      <c r="N230" s="67"/>
    </row>
    <row r="231" spans="1:14" s="55" customFormat="1" x14ac:dyDescent="0.4">
      <c r="A231" s="59">
        <v>44860</v>
      </c>
      <c r="B231" s="60" t="s">
        <v>13</v>
      </c>
      <c r="C231" s="61" t="s">
        <v>85</v>
      </c>
      <c r="D231" s="61">
        <v>197</v>
      </c>
      <c r="E231" s="62">
        <v>2.1800000000000002</v>
      </c>
      <c r="F231" s="62">
        <v>0.75</v>
      </c>
      <c r="G231" s="62"/>
      <c r="H231" s="63">
        <v>27</v>
      </c>
      <c r="I231" s="62">
        <v>0.22</v>
      </c>
      <c r="J231" s="64">
        <f t="shared" si="3"/>
        <v>3.4090909090909092</v>
      </c>
      <c r="M231" s="69"/>
      <c r="N231" s="67"/>
    </row>
    <row r="232" spans="1:14" s="58" customFormat="1" x14ac:dyDescent="0.4">
      <c r="A232" s="56">
        <v>44860</v>
      </c>
      <c r="B232" s="57" t="s">
        <v>13</v>
      </c>
      <c r="C232" s="51" t="s">
        <v>85</v>
      </c>
      <c r="D232" s="51">
        <v>198</v>
      </c>
      <c r="E232" s="52">
        <v>2.1800000000000002</v>
      </c>
      <c r="F232" s="52">
        <v>16.2</v>
      </c>
      <c r="G232" s="52"/>
      <c r="H232" s="53">
        <v>27</v>
      </c>
      <c r="I232" s="52">
        <v>0.22</v>
      </c>
      <c r="J232" s="54">
        <f t="shared" si="3"/>
        <v>73.636363636363626</v>
      </c>
      <c r="M232" s="70"/>
      <c r="N232" s="67"/>
    </row>
    <row r="233" spans="1:14" s="55" customFormat="1" x14ac:dyDescent="0.4">
      <c r="A233" s="59">
        <v>44860</v>
      </c>
      <c r="B233" s="60" t="s">
        <v>112</v>
      </c>
      <c r="C233" s="61" t="s">
        <v>85</v>
      </c>
      <c r="D233" s="61">
        <v>199</v>
      </c>
      <c r="E233" s="62">
        <v>2.2599999999999998</v>
      </c>
      <c r="F233" s="62">
        <v>0.9</v>
      </c>
      <c r="G233" s="62"/>
      <c r="H233" s="63">
        <v>27</v>
      </c>
      <c r="I233" s="62">
        <v>0.22</v>
      </c>
      <c r="J233" s="64">
        <f t="shared" si="3"/>
        <v>4.0909090909090908</v>
      </c>
      <c r="M233" s="69"/>
      <c r="N233" s="67"/>
    </row>
    <row r="234" spans="1:14" s="58" customFormat="1" x14ac:dyDescent="0.4">
      <c r="A234" s="56">
        <v>44860</v>
      </c>
      <c r="B234" s="57" t="s">
        <v>113</v>
      </c>
      <c r="C234" s="51" t="s">
        <v>85</v>
      </c>
      <c r="D234" s="51">
        <v>200</v>
      </c>
      <c r="E234" s="52">
        <v>2.06</v>
      </c>
      <c r="F234" s="52">
        <v>29</v>
      </c>
      <c r="G234" s="52"/>
      <c r="H234" s="53">
        <v>27</v>
      </c>
      <c r="I234" s="52">
        <v>0.22</v>
      </c>
      <c r="J234" s="54">
        <f t="shared" si="3"/>
        <v>131.81818181818181</v>
      </c>
      <c r="M234" s="70"/>
      <c r="N234" s="67"/>
    </row>
    <row r="235" spans="1:14" s="58" customFormat="1" x14ac:dyDescent="0.4">
      <c r="A235" s="56">
        <v>44860</v>
      </c>
      <c r="B235" s="57" t="s">
        <v>113</v>
      </c>
      <c r="C235" s="51" t="s">
        <v>85</v>
      </c>
      <c r="D235" s="51">
        <v>201</v>
      </c>
      <c r="E235" s="52">
        <v>2.1800000000000002</v>
      </c>
      <c r="F235" s="52">
        <v>1.22</v>
      </c>
      <c r="G235" s="52"/>
      <c r="H235" s="53">
        <v>27</v>
      </c>
      <c r="I235" s="52">
        <v>0.22</v>
      </c>
      <c r="J235" s="54">
        <f t="shared" si="3"/>
        <v>5.545454545454545</v>
      </c>
      <c r="M235" s="70"/>
      <c r="N235" s="67"/>
    </row>
    <row r="236" spans="1:14" s="55" customFormat="1" x14ac:dyDescent="0.4">
      <c r="A236" s="59">
        <v>44860</v>
      </c>
      <c r="B236" s="60" t="s">
        <v>13</v>
      </c>
      <c r="C236" s="61" t="s">
        <v>85</v>
      </c>
      <c r="D236" s="61">
        <v>202</v>
      </c>
      <c r="E236" s="62">
        <v>2.2400000000000002</v>
      </c>
      <c r="F236" s="62">
        <v>0.71</v>
      </c>
      <c r="G236" s="62"/>
      <c r="H236" s="63">
        <v>27</v>
      </c>
      <c r="I236" s="62">
        <v>0.22</v>
      </c>
      <c r="J236" s="64">
        <f t="shared" si="3"/>
        <v>3.2272727272727271</v>
      </c>
      <c r="M236" s="69"/>
      <c r="N236" s="67"/>
    </row>
    <row r="237" spans="1:14" s="55" customFormat="1" x14ac:dyDescent="0.4">
      <c r="A237" s="59">
        <v>44860</v>
      </c>
      <c r="B237" s="60" t="s">
        <v>13</v>
      </c>
      <c r="C237" s="61" t="s">
        <v>85</v>
      </c>
      <c r="D237" s="61">
        <v>203</v>
      </c>
      <c r="E237" s="62">
        <v>2.2599999999999998</v>
      </c>
      <c r="F237" s="62">
        <v>0.84</v>
      </c>
      <c r="G237" s="62"/>
      <c r="H237" s="63">
        <v>27</v>
      </c>
      <c r="I237" s="62">
        <v>0.22</v>
      </c>
      <c r="J237" s="64">
        <f t="shared" si="3"/>
        <v>3.8181818181818179</v>
      </c>
      <c r="M237" s="69"/>
      <c r="N237" s="67"/>
    </row>
    <row r="238" spans="1:14" s="55" customFormat="1" x14ac:dyDescent="0.4">
      <c r="A238" s="59">
        <v>44860</v>
      </c>
      <c r="B238" s="60" t="s">
        <v>113</v>
      </c>
      <c r="C238" s="61" t="s">
        <v>85</v>
      </c>
      <c r="D238" s="61">
        <v>204</v>
      </c>
      <c r="E238" s="62">
        <v>2.2200000000000002</v>
      </c>
      <c r="F238" s="62">
        <v>0.65</v>
      </c>
      <c r="G238" s="62"/>
      <c r="H238" s="63">
        <v>27</v>
      </c>
      <c r="I238" s="62">
        <v>0.22</v>
      </c>
      <c r="J238" s="64">
        <f t="shared" si="3"/>
        <v>2.9545454545454546</v>
      </c>
      <c r="M238" s="69"/>
      <c r="N238" s="67"/>
    </row>
    <row r="239" spans="1:14" s="55" customFormat="1" x14ac:dyDescent="0.4">
      <c r="A239" s="59">
        <v>44860</v>
      </c>
      <c r="B239" s="60" t="s">
        <v>113</v>
      </c>
      <c r="C239" s="61" t="s">
        <v>85</v>
      </c>
      <c r="D239" s="61">
        <v>205</v>
      </c>
      <c r="E239" s="62">
        <v>2.2599999999999998</v>
      </c>
      <c r="F239" s="62">
        <v>0.9</v>
      </c>
      <c r="G239" s="62"/>
      <c r="H239" s="63">
        <v>27</v>
      </c>
      <c r="I239" s="62">
        <v>0.22</v>
      </c>
      <c r="J239" s="64">
        <f t="shared" si="3"/>
        <v>4.0909090909090908</v>
      </c>
      <c r="M239" s="69"/>
      <c r="N239" s="67"/>
    </row>
    <row r="240" spans="1:14" s="58" customFormat="1" x14ac:dyDescent="0.4">
      <c r="A240" s="56">
        <v>44860</v>
      </c>
      <c r="B240" s="57" t="s">
        <v>113</v>
      </c>
      <c r="C240" s="51" t="s">
        <v>85</v>
      </c>
      <c r="D240" s="51">
        <v>206</v>
      </c>
      <c r="E240" s="52">
        <v>2.1800000000000002</v>
      </c>
      <c r="F240" s="52">
        <v>5.32</v>
      </c>
      <c r="G240" s="52"/>
      <c r="H240" s="53">
        <v>27</v>
      </c>
      <c r="I240" s="52">
        <v>0.22</v>
      </c>
      <c r="J240" s="54">
        <f t="shared" si="3"/>
        <v>24.181818181818183</v>
      </c>
      <c r="M240" s="70"/>
      <c r="N240" s="67"/>
    </row>
    <row r="241" spans="1:14" s="55" customFormat="1" x14ac:dyDescent="0.4">
      <c r="A241" s="59">
        <v>44860</v>
      </c>
      <c r="B241" s="60" t="s">
        <v>13</v>
      </c>
      <c r="C241" s="61" t="s">
        <v>85</v>
      </c>
      <c r="D241" s="61">
        <v>207</v>
      </c>
      <c r="E241" s="62">
        <v>2.1800000000000002</v>
      </c>
      <c r="F241" s="62">
        <v>0.54</v>
      </c>
      <c r="G241" s="62"/>
      <c r="H241" s="63">
        <v>27</v>
      </c>
      <c r="I241" s="62">
        <v>0.22</v>
      </c>
      <c r="J241" s="64">
        <f t="shared" si="3"/>
        <v>2.4545454545454546</v>
      </c>
      <c r="M241" s="69"/>
      <c r="N241" s="67"/>
    </row>
    <row r="242" spans="1:14" s="55" customFormat="1" x14ac:dyDescent="0.4">
      <c r="A242" s="59">
        <v>44860</v>
      </c>
      <c r="B242" s="60" t="s">
        <v>13</v>
      </c>
      <c r="C242" s="61" t="s">
        <v>85</v>
      </c>
      <c r="D242" s="61">
        <v>208</v>
      </c>
      <c r="E242" s="62">
        <v>2.2599999999999998</v>
      </c>
      <c r="F242" s="62">
        <v>0.92</v>
      </c>
      <c r="G242" s="62"/>
      <c r="H242" s="63">
        <v>27</v>
      </c>
      <c r="I242" s="62">
        <v>0.22</v>
      </c>
      <c r="J242" s="64">
        <f t="shared" si="3"/>
        <v>4.1818181818181817</v>
      </c>
      <c r="M242" s="69"/>
      <c r="N242" s="67"/>
    </row>
    <row r="243" spans="1:14" s="55" customFormat="1" x14ac:dyDescent="0.4">
      <c r="A243" s="59">
        <v>44860</v>
      </c>
      <c r="B243" s="60" t="s">
        <v>13</v>
      </c>
      <c r="C243" s="61" t="s">
        <v>85</v>
      </c>
      <c r="D243" s="61">
        <v>209</v>
      </c>
      <c r="E243" s="62">
        <v>2.1800000000000002</v>
      </c>
      <c r="F243" s="62">
        <v>0.56999999999999995</v>
      </c>
      <c r="G243" s="62"/>
      <c r="H243" s="63">
        <v>27</v>
      </c>
      <c r="I243" s="62">
        <v>0.22</v>
      </c>
      <c r="J243" s="64">
        <f t="shared" si="3"/>
        <v>2.5909090909090908</v>
      </c>
      <c r="M243" s="69"/>
      <c r="N243" s="67"/>
    </row>
    <row r="244" spans="1:14" s="55" customFormat="1" x14ac:dyDescent="0.4">
      <c r="A244" s="59">
        <v>44860</v>
      </c>
      <c r="B244" s="60" t="s">
        <v>13</v>
      </c>
      <c r="C244" s="61" t="s">
        <v>85</v>
      </c>
      <c r="D244" s="61">
        <v>210</v>
      </c>
      <c r="E244" s="62">
        <v>2.25</v>
      </c>
      <c r="F244" s="62">
        <v>0.84</v>
      </c>
      <c r="G244" s="62"/>
      <c r="H244" s="63">
        <v>27</v>
      </c>
      <c r="I244" s="62">
        <v>0.22</v>
      </c>
      <c r="J244" s="64">
        <f t="shared" si="3"/>
        <v>3.8181818181818179</v>
      </c>
      <c r="M244" s="69"/>
      <c r="N244" s="67"/>
    </row>
    <row r="245" spans="1:14" s="55" customFormat="1" x14ac:dyDescent="0.4">
      <c r="A245" s="43">
        <v>44860</v>
      </c>
      <c r="B245" s="44" t="s">
        <v>113</v>
      </c>
      <c r="C245" s="45" t="s">
        <v>85</v>
      </c>
      <c r="D245" s="45">
        <v>211</v>
      </c>
      <c r="E245" s="46">
        <v>2.1800000000000002</v>
      </c>
      <c r="F245" s="46">
        <v>0.34</v>
      </c>
      <c r="G245" s="46"/>
      <c r="H245" s="47">
        <v>27</v>
      </c>
      <c r="I245" s="46">
        <v>0.22</v>
      </c>
      <c r="J245" s="48">
        <f t="shared" si="3"/>
        <v>1.5454545454545456</v>
      </c>
      <c r="M245" s="69"/>
      <c r="N245" s="67"/>
    </row>
    <row r="246" spans="1:14" s="55" customFormat="1" x14ac:dyDescent="0.4">
      <c r="A246" s="59">
        <v>44860</v>
      </c>
      <c r="B246" s="60" t="s">
        <v>113</v>
      </c>
      <c r="C246" s="61" t="s">
        <v>85</v>
      </c>
      <c r="D246" s="61">
        <v>212</v>
      </c>
      <c r="E246" s="62">
        <v>2.1800000000000002</v>
      </c>
      <c r="F246" s="62">
        <v>0.51</v>
      </c>
      <c r="G246" s="62"/>
      <c r="H246" s="63">
        <v>27</v>
      </c>
      <c r="I246" s="62">
        <v>0.22</v>
      </c>
      <c r="J246" s="64">
        <f t="shared" si="3"/>
        <v>2.3181818181818183</v>
      </c>
      <c r="M246" s="69"/>
      <c r="N246" s="67"/>
    </row>
    <row r="247" spans="1:14" s="55" customFormat="1" x14ac:dyDescent="0.4">
      <c r="A247" s="59">
        <v>44860</v>
      </c>
      <c r="B247" s="60" t="s">
        <v>13</v>
      </c>
      <c r="C247" s="61" t="s">
        <v>85</v>
      </c>
      <c r="D247" s="61">
        <v>213</v>
      </c>
      <c r="E247" s="62">
        <v>2.1800000000000002</v>
      </c>
      <c r="F247" s="62">
        <v>0.51</v>
      </c>
      <c r="G247" s="62"/>
      <c r="H247" s="63">
        <v>27</v>
      </c>
      <c r="I247" s="62">
        <v>0.22</v>
      </c>
      <c r="J247" s="64">
        <f t="shared" si="3"/>
        <v>2.3181818181818183</v>
      </c>
      <c r="M247" s="69"/>
      <c r="N247" s="67"/>
    </row>
    <row r="248" spans="1:14" s="58" customFormat="1" x14ac:dyDescent="0.4">
      <c r="A248" s="56">
        <v>44860</v>
      </c>
      <c r="B248" s="57" t="s">
        <v>113</v>
      </c>
      <c r="C248" s="51" t="s">
        <v>85</v>
      </c>
      <c r="D248" s="51">
        <v>214</v>
      </c>
      <c r="E248" s="52">
        <v>2.1800000000000002</v>
      </c>
      <c r="F248" s="52">
        <v>3.35</v>
      </c>
      <c r="G248" s="52"/>
      <c r="H248" s="53">
        <v>27</v>
      </c>
      <c r="I248" s="52">
        <v>0.22</v>
      </c>
      <c r="J248" s="54">
        <f t="shared" si="3"/>
        <v>15.227272727272728</v>
      </c>
      <c r="M248" s="70"/>
      <c r="N248" s="67"/>
    </row>
    <row r="249" spans="1:14" s="55" customFormat="1" x14ac:dyDescent="0.4">
      <c r="A249" s="59">
        <v>44860</v>
      </c>
      <c r="B249" s="60" t="s">
        <v>13</v>
      </c>
      <c r="C249" s="61" t="s">
        <v>85</v>
      </c>
      <c r="D249" s="61">
        <v>215</v>
      </c>
      <c r="E249" s="62">
        <v>2.1800000000000002</v>
      </c>
      <c r="F249" s="62">
        <v>0.5</v>
      </c>
      <c r="G249" s="62"/>
      <c r="H249" s="63">
        <v>27</v>
      </c>
      <c r="I249" s="62">
        <v>0.22</v>
      </c>
      <c r="J249" s="64">
        <f t="shared" si="3"/>
        <v>2.2727272727272729</v>
      </c>
      <c r="M249" s="69"/>
      <c r="N249" s="67"/>
    </row>
    <row r="250" spans="1:14" s="55" customFormat="1" x14ac:dyDescent="0.4">
      <c r="A250" s="59">
        <v>44860</v>
      </c>
      <c r="B250" s="60" t="s">
        <v>13</v>
      </c>
      <c r="C250" s="61" t="s">
        <v>85</v>
      </c>
      <c r="D250" s="61">
        <v>216</v>
      </c>
      <c r="E250" s="62">
        <v>2.23</v>
      </c>
      <c r="F250" s="62">
        <v>0.69</v>
      </c>
      <c r="G250" s="62"/>
      <c r="H250" s="63">
        <v>27</v>
      </c>
      <c r="I250" s="62">
        <v>0.22</v>
      </c>
      <c r="J250" s="64">
        <f t="shared" si="3"/>
        <v>3.1363636363636362</v>
      </c>
      <c r="M250" s="69"/>
      <c r="N250" s="67"/>
    </row>
    <row r="251" spans="1:14" s="58" customFormat="1" x14ac:dyDescent="0.4">
      <c r="A251" s="56">
        <v>44860</v>
      </c>
      <c r="B251" s="57" t="s">
        <v>13</v>
      </c>
      <c r="C251" s="51" t="s">
        <v>85</v>
      </c>
      <c r="D251" s="51">
        <v>217</v>
      </c>
      <c r="E251" s="52">
        <v>2.27</v>
      </c>
      <c r="F251" s="52">
        <v>4.22</v>
      </c>
      <c r="G251" s="52"/>
      <c r="H251" s="53">
        <v>27</v>
      </c>
      <c r="I251" s="52">
        <v>0.22</v>
      </c>
      <c r="J251" s="54">
        <f t="shared" si="3"/>
        <v>19.18181818181818</v>
      </c>
      <c r="M251" s="70"/>
      <c r="N251" s="67"/>
    </row>
    <row r="252" spans="1:14" s="55" customFormat="1" x14ac:dyDescent="0.4">
      <c r="A252" s="59">
        <v>44860</v>
      </c>
      <c r="B252" s="60" t="s">
        <v>113</v>
      </c>
      <c r="C252" s="61" t="s">
        <v>85</v>
      </c>
      <c r="D252" s="61">
        <v>218</v>
      </c>
      <c r="E252" s="62">
        <v>2.2400000000000002</v>
      </c>
      <c r="F252" s="62">
        <v>0.68</v>
      </c>
      <c r="G252" s="62"/>
      <c r="H252" s="63">
        <v>27</v>
      </c>
      <c r="I252" s="62">
        <v>0.22</v>
      </c>
      <c r="J252" s="64">
        <f t="shared" si="3"/>
        <v>3.0909090909090913</v>
      </c>
      <c r="M252" s="69"/>
      <c r="N252" s="67"/>
    </row>
    <row r="253" spans="1:14" s="55" customFormat="1" x14ac:dyDescent="0.4">
      <c r="A253" s="59">
        <v>44860</v>
      </c>
      <c r="B253" s="60" t="s">
        <v>113</v>
      </c>
      <c r="C253" s="61" t="s">
        <v>85</v>
      </c>
      <c r="D253" s="61">
        <v>219</v>
      </c>
      <c r="E253" s="62">
        <v>2.23</v>
      </c>
      <c r="F253" s="62">
        <v>0.72</v>
      </c>
      <c r="G253" s="62"/>
      <c r="H253" s="63">
        <v>27</v>
      </c>
      <c r="I253" s="62">
        <v>0.22</v>
      </c>
      <c r="J253" s="64">
        <f t="shared" si="3"/>
        <v>3.2727272727272725</v>
      </c>
      <c r="M253" s="69"/>
      <c r="N253" s="67"/>
    </row>
    <row r="254" spans="1:14" s="55" customFormat="1" x14ac:dyDescent="0.4">
      <c r="A254" s="59">
        <v>44860</v>
      </c>
      <c r="B254" s="60" t="s">
        <v>112</v>
      </c>
      <c r="C254" s="61" t="s">
        <v>85</v>
      </c>
      <c r="D254" s="61">
        <v>220</v>
      </c>
      <c r="E254" s="62">
        <v>2.19</v>
      </c>
      <c r="F254" s="62">
        <v>0.51</v>
      </c>
      <c r="G254" s="62"/>
      <c r="H254" s="63">
        <v>27</v>
      </c>
      <c r="I254" s="62">
        <v>0.22</v>
      </c>
      <c r="J254" s="64">
        <f t="shared" si="3"/>
        <v>2.3181818181818183</v>
      </c>
      <c r="M254" s="69"/>
      <c r="N254" s="67"/>
    </row>
    <row r="255" spans="1:14" s="58" customFormat="1" x14ac:dyDescent="0.4">
      <c r="A255" s="56">
        <v>44860</v>
      </c>
      <c r="B255" s="57" t="s">
        <v>13</v>
      </c>
      <c r="C255" s="51" t="s">
        <v>85</v>
      </c>
      <c r="D255" s="51">
        <v>221</v>
      </c>
      <c r="E255" s="52">
        <v>2.06</v>
      </c>
      <c r="F255" s="52">
        <v>113</v>
      </c>
      <c r="G255" s="52"/>
      <c r="H255" s="53">
        <v>27</v>
      </c>
      <c r="I255" s="52">
        <v>0.22</v>
      </c>
      <c r="J255" s="54">
        <f t="shared" si="3"/>
        <v>513.63636363636363</v>
      </c>
      <c r="M255" s="70"/>
      <c r="N255" s="67"/>
    </row>
    <row r="256" spans="1:14" s="55" customFormat="1" x14ac:dyDescent="0.4">
      <c r="A256" s="43">
        <v>44860</v>
      </c>
      <c r="B256" s="44" t="s">
        <v>13</v>
      </c>
      <c r="C256" s="45" t="s">
        <v>85</v>
      </c>
      <c r="D256" s="45">
        <v>222</v>
      </c>
      <c r="E256" s="46">
        <v>2.19</v>
      </c>
      <c r="F256" s="46">
        <v>0.38</v>
      </c>
      <c r="G256" s="46"/>
      <c r="H256" s="47">
        <v>27</v>
      </c>
      <c r="I256" s="46">
        <v>0.22</v>
      </c>
      <c r="J256" s="48">
        <f t="shared" si="3"/>
        <v>1.7272727272727273</v>
      </c>
      <c r="M256" s="69"/>
      <c r="N256" s="67"/>
    </row>
    <row r="257" spans="1:14" s="55" customFormat="1" x14ac:dyDescent="0.4">
      <c r="A257" s="59">
        <v>44860</v>
      </c>
      <c r="B257" s="60" t="s">
        <v>113</v>
      </c>
      <c r="C257" s="61" t="s">
        <v>85</v>
      </c>
      <c r="D257" s="61">
        <v>223</v>
      </c>
      <c r="E257" s="62">
        <v>2.1800000000000002</v>
      </c>
      <c r="F257" s="62">
        <v>0.48</v>
      </c>
      <c r="G257" s="62"/>
      <c r="H257" s="63">
        <v>27</v>
      </c>
      <c r="I257" s="62">
        <v>0.22</v>
      </c>
      <c r="J257" s="64">
        <f t="shared" si="3"/>
        <v>2.1818181818181817</v>
      </c>
      <c r="M257" s="69"/>
      <c r="N257" s="67"/>
    </row>
    <row r="258" spans="1:14" s="55" customFormat="1" x14ac:dyDescent="0.4">
      <c r="A258" s="43">
        <v>44860</v>
      </c>
      <c r="B258" s="44" t="s">
        <v>113</v>
      </c>
      <c r="C258" s="45" t="s">
        <v>85</v>
      </c>
      <c r="D258" s="45">
        <v>224</v>
      </c>
      <c r="E258" s="46">
        <v>2.1800000000000002</v>
      </c>
      <c r="F258" s="46">
        <v>0.39</v>
      </c>
      <c r="G258" s="46"/>
      <c r="H258" s="47">
        <v>27</v>
      </c>
      <c r="I258" s="46">
        <v>0.22</v>
      </c>
      <c r="J258" s="48">
        <f t="shared" si="3"/>
        <v>1.7727272727272727</v>
      </c>
      <c r="M258" s="69"/>
      <c r="N258" s="67"/>
    </row>
    <row r="259" spans="1:14" s="58" customFormat="1" x14ac:dyDescent="0.4">
      <c r="A259" s="56">
        <v>44860</v>
      </c>
      <c r="B259" s="57" t="s">
        <v>13</v>
      </c>
      <c r="C259" s="51" t="s">
        <v>85</v>
      </c>
      <c r="D259" s="51">
        <v>225</v>
      </c>
      <c r="E259" s="52">
        <v>2.17</v>
      </c>
      <c r="F259" s="52">
        <v>7.23</v>
      </c>
      <c r="G259" s="52"/>
      <c r="H259" s="53">
        <v>27</v>
      </c>
      <c r="I259" s="52">
        <v>0.22</v>
      </c>
      <c r="J259" s="54">
        <f t="shared" si="3"/>
        <v>32.863636363636367</v>
      </c>
      <c r="M259" s="70"/>
      <c r="N259" s="67"/>
    </row>
    <row r="260" spans="1:14" s="55" customFormat="1" x14ac:dyDescent="0.4">
      <c r="A260" s="59">
        <v>44860</v>
      </c>
      <c r="B260" s="60" t="s">
        <v>13</v>
      </c>
      <c r="C260" s="61" t="s">
        <v>85</v>
      </c>
      <c r="D260" s="61">
        <v>226</v>
      </c>
      <c r="E260" s="62">
        <v>2.1800000000000002</v>
      </c>
      <c r="F260" s="62">
        <v>0.51</v>
      </c>
      <c r="G260" s="62"/>
      <c r="H260" s="63">
        <v>27</v>
      </c>
      <c r="I260" s="62">
        <v>0.22</v>
      </c>
      <c r="J260" s="64">
        <f t="shared" si="3"/>
        <v>2.3181818181818183</v>
      </c>
      <c r="M260" s="69"/>
      <c r="N260" s="67"/>
    </row>
    <row r="261" spans="1:14" s="55" customFormat="1" x14ac:dyDescent="0.4">
      <c r="A261" s="59">
        <v>44860</v>
      </c>
      <c r="B261" s="60" t="s">
        <v>13</v>
      </c>
      <c r="C261" s="61" t="s">
        <v>85</v>
      </c>
      <c r="D261" s="61">
        <v>227</v>
      </c>
      <c r="E261" s="62">
        <v>2.17</v>
      </c>
      <c r="F261" s="62">
        <v>0.5</v>
      </c>
      <c r="G261" s="62"/>
      <c r="H261" s="63">
        <v>27</v>
      </c>
      <c r="I261" s="62">
        <v>0.22</v>
      </c>
      <c r="J261" s="64">
        <f t="shared" si="3"/>
        <v>2.2727272727272729</v>
      </c>
      <c r="M261" s="69"/>
      <c r="N261" s="67"/>
    </row>
    <row r="262" spans="1:14" s="55" customFormat="1" x14ac:dyDescent="0.4">
      <c r="A262" s="43">
        <v>44860</v>
      </c>
      <c r="B262" s="44" t="s">
        <v>113</v>
      </c>
      <c r="C262" s="45" t="s">
        <v>85</v>
      </c>
      <c r="D262" s="45">
        <v>228</v>
      </c>
      <c r="E262" s="46">
        <v>2.17</v>
      </c>
      <c r="F262" s="46">
        <v>0.35</v>
      </c>
      <c r="G262" s="46"/>
      <c r="H262" s="47">
        <v>27</v>
      </c>
      <c r="I262" s="46">
        <v>0.22</v>
      </c>
      <c r="J262" s="48">
        <f t="shared" si="3"/>
        <v>1.5909090909090908</v>
      </c>
      <c r="M262" s="69"/>
      <c r="N262" s="67"/>
    </row>
    <row r="263" spans="1:14" s="58" customFormat="1" x14ac:dyDescent="0.4">
      <c r="A263" s="56">
        <v>44860</v>
      </c>
      <c r="B263" s="57" t="s">
        <v>113</v>
      </c>
      <c r="C263" s="51" t="s">
        <v>85</v>
      </c>
      <c r="D263" s="51">
        <v>229</v>
      </c>
      <c r="E263" s="52">
        <v>2.17</v>
      </c>
      <c r="F263" s="52">
        <v>1.21</v>
      </c>
      <c r="G263" s="52"/>
      <c r="H263" s="53">
        <v>27</v>
      </c>
      <c r="I263" s="52">
        <v>0.22</v>
      </c>
      <c r="J263" s="54">
        <f t="shared" si="3"/>
        <v>5.5</v>
      </c>
      <c r="M263" s="70"/>
      <c r="N263" s="67"/>
    </row>
    <row r="264" spans="1:14" s="55" customFormat="1" x14ac:dyDescent="0.4">
      <c r="A264" s="59">
        <v>44860</v>
      </c>
      <c r="B264" s="60" t="s">
        <v>13</v>
      </c>
      <c r="C264" s="61" t="s">
        <v>85</v>
      </c>
      <c r="D264" s="61">
        <v>230</v>
      </c>
      <c r="E264" s="62">
        <v>2.19</v>
      </c>
      <c r="F264" s="62">
        <v>0.53</v>
      </c>
      <c r="G264" s="62"/>
      <c r="H264" s="63">
        <v>27</v>
      </c>
      <c r="I264" s="62">
        <v>0.22</v>
      </c>
      <c r="J264" s="64">
        <f t="shared" si="3"/>
        <v>2.4090909090909092</v>
      </c>
      <c r="M264" s="69"/>
      <c r="N264" s="67"/>
    </row>
    <row r="265" spans="1:14" s="55" customFormat="1" x14ac:dyDescent="0.4">
      <c r="A265" s="59">
        <v>44860</v>
      </c>
      <c r="B265" s="60" t="s">
        <v>13</v>
      </c>
      <c r="C265" s="61" t="s">
        <v>85</v>
      </c>
      <c r="D265" s="61">
        <v>231</v>
      </c>
      <c r="E265" s="62">
        <v>2.17</v>
      </c>
      <c r="F265" s="62">
        <v>0.5</v>
      </c>
      <c r="G265" s="62"/>
      <c r="H265" s="63">
        <v>27</v>
      </c>
      <c r="I265" s="62">
        <v>0.22</v>
      </c>
      <c r="J265" s="64">
        <f t="shared" si="3"/>
        <v>2.2727272727272729</v>
      </c>
      <c r="M265" s="69"/>
      <c r="N265" s="67"/>
    </row>
    <row r="266" spans="1:14" s="55" customFormat="1" x14ac:dyDescent="0.4">
      <c r="A266" s="59">
        <v>44860</v>
      </c>
      <c r="B266" s="60" t="s">
        <v>13</v>
      </c>
      <c r="C266" s="61" t="s">
        <v>85</v>
      </c>
      <c r="D266" s="61">
        <v>232</v>
      </c>
      <c r="E266" s="62">
        <v>2.27</v>
      </c>
      <c r="F266" s="62">
        <v>0.92</v>
      </c>
      <c r="G266" s="62"/>
      <c r="H266" s="63">
        <v>27</v>
      </c>
      <c r="I266" s="62">
        <v>0.22</v>
      </c>
      <c r="J266" s="64">
        <f t="shared" si="3"/>
        <v>4.1818181818181817</v>
      </c>
      <c r="M266" s="69"/>
      <c r="N266" s="67"/>
    </row>
    <row r="267" spans="1:14" s="55" customFormat="1" x14ac:dyDescent="0.4">
      <c r="A267" s="59">
        <v>44860</v>
      </c>
      <c r="B267" s="60" t="s">
        <v>13</v>
      </c>
      <c r="C267" s="61" t="s">
        <v>85</v>
      </c>
      <c r="D267" s="61">
        <v>233</v>
      </c>
      <c r="E267" s="62">
        <v>2.19</v>
      </c>
      <c r="F267" s="62">
        <v>0.59</v>
      </c>
      <c r="G267" s="62"/>
      <c r="H267" s="63">
        <v>27</v>
      </c>
      <c r="I267" s="62">
        <v>0.22</v>
      </c>
      <c r="J267" s="64">
        <f t="shared" si="3"/>
        <v>2.6818181818181817</v>
      </c>
      <c r="M267" s="69"/>
      <c r="N267" s="67"/>
    </row>
    <row r="268" spans="1:14" s="55" customFormat="1" x14ac:dyDescent="0.4">
      <c r="A268" s="59">
        <v>44860</v>
      </c>
      <c r="B268" s="60" t="s">
        <v>13</v>
      </c>
      <c r="C268" s="61" t="s">
        <v>85</v>
      </c>
      <c r="D268" s="61">
        <v>234</v>
      </c>
      <c r="E268" s="62">
        <v>2.1800000000000002</v>
      </c>
      <c r="F268" s="62">
        <v>0.98</v>
      </c>
      <c r="G268" s="62"/>
      <c r="H268" s="63">
        <v>27</v>
      </c>
      <c r="I268" s="62">
        <v>0.22</v>
      </c>
      <c r="J268" s="64">
        <f t="shared" si="3"/>
        <v>4.4545454545454541</v>
      </c>
      <c r="M268" s="69"/>
      <c r="N268" s="67"/>
    </row>
    <row r="269" spans="1:14" s="55" customFormat="1" x14ac:dyDescent="0.4">
      <c r="A269" s="59">
        <v>44860</v>
      </c>
      <c r="B269" s="60" t="s">
        <v>13</v>
      </c>
      <c r="C269" s="61" t="s">
        <v>85</v>
      </c>
      <c r="D269" s="61">
        <v>235</v>
      </c>
      <c r="E269" s="62">
        <v>2.17</v>
      </c>
      <c r="F269" s="62">
        <v>0.51</v>
      </c>
      <c r="G269" s="62"/>
      <c r="H269" s="63">
        <v>27</v>
      </c>
      <c r="I269" s="62">
        <v>0.22</v>
      </c>
      <c r="J269" s="64">
        <f t="shared" si="3"/>
        <v>2.3181818181818183</v>
      </c>
      <c r="M269" s="69"/>
      <c r="N269" s="67"/>
    </row>
    <row r="270" spans="1:14" s="55" customFormat="1" x14ac:dyDescent="0.4">
      <c r="A270" s="59">
        <v>44860</v>
      </c>
      <c r="B270" s="60" t="s">
        <v>113</v>
      </c>
      <c r="C270" s="61" t="s">
        <v>85</v>
      </c>
      <c r="D270" s="61">
        <v>236</v>
      </c>
      <c r="E270" s="62">
        <v>2.2000000000000002</v>
      </c>
      <c r="F270" s="62">
        <v>0.54</v>
      </c>
      <c r="G270" s="62"/>
      <c r="H270" s="63">
        <v>27</v>
      </c>
      <c r="I270" s="62">
        <v>0.22</v>
      </c>
      <c r="J270" s="64">
        <f t="shared" si="3"/>
        <v>2.4545454545454546</v>
      </c>
      <c r="M270" s="69"/>
      <c r="N270" s="67"/>
    </row>
    <row r="271" spans="1:14" s="55" customFormat="1" x14ac:dyDescent="0.4">
      <c r="A271" s="59">
        <v>44860</v>
      </c>
      <c r="B271" s="60" t="s">
        <v>113</v>
      </c>
      <c r="C271" s="61" t="s">
        <v>85</v>
      </c>
      <c r="D271" s="61">
        <v>237</v>
      </c>
      <c r="E271" s="62">
        <v>2.25</v>
      </c>
      <c r="F271" s="62">
        <v>0.65</v>
      </c>
      <c r="G271" s="62"/>
      <c r="H271" s="63">
        <v>27</v>
      </c>
      <c r="I271" s="62">
        <v>0.22</v>
      </c>
      <c r="J271" s="64">
        <f t="shared" si="3"/>
        <v>2.9545454545454546</v>
      </c>
      <c r="M271" s="69"/>
      <c r="N271" s="67"/>
    </row>
    <row r="272" spans="1:14" s="55" customFormat="1" x14ac:dyDescent="0.4">
      <c r="A272" s="59">
        <v>44860</v>
      </c>
      <c r="B272" s="60" t="s">
        <v>13</v>
      </c>
      <c r="C272" s="61" t="s">
        <v>85</v>
      </c>
      <c r="D272" s="61">
        <v>238</v>
      </c>
      <c r="E272" s="62">
        <v>2.2599999999999998</v>
      </c>
      <c r="F272" s="62">
        <v>0.83</v>
      </c>
      <c r="G272" s="62"/>
      <c r="H272" s="63">
        <v>27</v>
      </c>
      <c r="I272" s="62">
        <v>0.22</v>
      </c>
      <c r="J272" s="64">
        <f t="shared" si="3"/>
        <v>3.7727272727272725</v>
      </c>
      <c r="M272" s="69"/>
      <c r="N272" s="67"/>
    </row>
    <row r="273" spans="1:14" s="58" customFormat="1" x14ac:dyDescent="0.4">
      <c r="A273" s="56">
        <v>44860</v>
      </c>
      <c r="B273" s="57" t="s">
        <v>113</v>
      </c>
      <c r="C273" s="51" t="s">
        <v>85</v>
      </c>
      <c r="D273" s="51">
        <v>239</v>
      </c>
      <c r="E273" s="52">
        <v>2.17</v>
      </c>
      <c r="F273" s="52">
        <v>1.22</v>
      </c>
      <c r="G273" s="52"/>
      <c r="H273" s="53">
        <v>27</v>
      </c>
      <c r="I273" s="52">
        <v>0.22</v>
      </c>
      <c r="J273" s="54">
        <f t="shared" si="3"/>
        <v>5.545454545454545</v>
      </c>
      <c r="M273" s="70"/>
      <c r="N273" s="67"/>
    </row>
    <row r="274" spans="1:14" s="55" customFormat="1" x14ac:dyDescent="0.4">
      <c r="A274" s="59">
        <v>44860</v>
      </c>
      <c r="B274" s="60" t="s">
        <v>113</v>
      </c>
      <c r="C274" s="61" t="s">
        <v>85</v>
      </c>
      <c r="D274" s="61">
        <v>240</v>
      </c>
      <c r="E274" s="62">
        <v>2.2599999999999998</v>
      </c>
      <c r="F274" s="62">
        <v>0.74</v>
      </c>
      <c r="G274" s="62"/>
      <c r="H274" s="63">
        <v>27</v>
      </c>
      <c r="I274" s="62">
        <v>0.22</v>
      </c>
      <c r="J274" s="64">
        <f t="shared" si="3"/>
        <v>3.3636363636363638</v>
      </c>
      <c r="M274" s="69"/>
      <c r="N274" s="67"/>
    </row>
    <row r="275" spans="1:14" ht="7.8" customHeight="1" x14ac:dyDescent="0.4"/>
    <row r="276" spans="1:14" s="72" customFormat="1" ht="32.4" customHeight="1" x14ac:dyDescent="0.4">
      <c r="A276" s="80" t="s">
        <v>116</v>
      </c>
      <c r="B276" s="82">
        <v>2014.07</v>
      </c>
      <c r="C276" s="83"/>
      <c r="D276" s="83"/>
      <c r="E276" s="84"/>
      <c r="F276" s="88" t="s">
        <v>117</v>
      </c>
      <c r="G276" s="71" t="s">
        <v>118</v>
      </c>
      <c r="H276" s="91" t="s">
        <v>119</v>
      </c>
      <c r="I276" s="92"/>
      <c r="J276" s="93"/>
    </row>
    <row r="277" spans="1:14" s="72" customFormat="1" ht="31.2" customHeight="1" x14ac:dyDescent="0.4">
      <c r="A277" s="81"/>
      <c r="B277" s="85"/>
      <c r="C277" s="86"/>
      <c r="D277" s="86"/>
      <c r="E277" s="87"/>
      <c r="F277" s="89"/>
      <c r="G277" s="71" t="s">
        <v>120</v>
      </c>
      <c r="H277" s="91" t="s">
        <v>131</v>
      </c>
      <c r="I277" s="92"/>
      <c r="J277" s="93"/>
    </row>
    <row r="278" spans="1:14" s="72" customFormat="1" ht="32.4" customHeight="1" x14ac:dyDescent="0.4">
      <c r="A278" s="94" t="s">
        <v>122</v>
      </c>
      <c r="B278" s="96" t="s">
        <v>134</v>
      </c>
      <c r="C278" s="97"/>
      <c r="D278" s="97"/>
      <c r="E278" s="97"/>
      <c r="F278" s="89"/>
      <c r="G278" s="71" t="s">
        <v>123</v>
      </c>
      <c r="H278" s="91" t="s">
        <v>119</v>
      </c>
      <c r="I278" s="92"/>
      <c r="J278" s="93"/>
    </row>
    <row r="279" spans="1:14" s="72" customFormat="1" ht="30.6" customHeight="1" x14ac:dyDescent="0.4">
      <c r="A279" s="95"/>
      <c r="B279" s="97"/>
      <c r="C279" s="97"/>
      <c r="D279" s="97"/>
      <c r="E279" s="97"/>
      <c r="F279" s="89"/>
      <c r="G279" s="71" t="s">
        <v>124</v>
      </c>
      <c r="H279" s="91" t="s">
        <v>121</v>
      </c>
      <c r="I279" s="92"/>
      <c r="J279" s="93"/>
    </row>
    <row r="280" spans="1:14" s="72" customFormat="1" ht="28.8" customHeight="1" x14ac:dyDescent="0.4">
      <c r="A280" s="95"/>
      <c r="B280" s="97"/>
      <c r="C280" s="97"/>
      <c r="D280" s="97"/>
      <c r="E280" s="97"/>
      <c r="F280" s="89"/>
      <c r="G280" s="71" t="s">
        <v>125</v>
      </c>
      <c r="H280" s="91" t="s">
        <v>132</v>
      </c>
      <c r="I280" s="92"/>
      <c r="J280" s="93"/>
    </row>
    <row r="281" spans="1:14" s="72" customFormat="1" ht="34.200000000000003" customHeight="1" x14ac:dyDescent="0.4">
      <c r="A281" s="98" t="s">
        <v>126</v>
      </c>
      <c r="B281" s="100" t="s">
        <v>140</v>
      </c>
      <c r="C281" s="101"/>
      <c r="D281" s="101"/>
      <c r="E281" s="102"/>
      <c r="F281" s="89"/>
      <c r="G281" s="71" t="s">
        <v>127</v>
      </c>
      <c r="H281" s="91" t="s">
        <v>119</v>
      </c>
      <c r="I281" s="78"/>
      <c r="J281" s="79"/>
    </row>
    <row r="282" spans="1:14" s="72" customFormat="1" ht="34.200000000000003" customHeight="1" x14ac:dyDescent="0.4">
      <c r="A282" s="99"/>
      <c r="B282" s="103"/>
      <c r="C282" s="104"/>
      <c r="D282" s="104"/>
      <c r="E282" s="105"/>
      <c r="F282" s="89"/>
      <c r="G282" s="71" t="s">
        <v>128</v>
      </c>
      <c r="H282" s="91" t="s">
        <v>119</v>
      </c>
      <c r="I282" s="78"/>
      <c r="J282" s="79"/>
    </row>
    <row r="283" spans="1:14" s="72" customFormat="1" ht="36" customHeight="1" x14ac:dyDescent="0.4">
      <c r="A283" s="81"/>
      <c r="B283" s="106"/>
      <c r="C283" s="107"/>
      <c r="D283" s="107"/>
      <c r="E283" s="108"/>
      <c r="F283" s="90"/>
      <c r="G283" s="71" t="s">
        <v>129</v>
      </c>
      <c r="H283" s="91" t="s">
        <v>133</v>
      </c>
      <c r="I283" s="92"/>
      <c r="J283" s="93"/>
    </row>
    <row r="284" spans="1:14" s="72" customFormat="1" ht="126.6" customHeight="1" x14ac:dyDescent="0.4">
      <c r="A284" s="73" t="s">
        <v>130</v>
      </c>
      <c r="B284" s="76"/>
      <c r="C284" s="77"/>
      <c r="D284" s="77"/>
      <c r="E284" s="77"/>
      <c r="F284" s="78"/>
      <c r="G284" s="78"/>
      <c r="H284" s="78"/>
      <c r="I284" s="78"/>
      <c r="J284" s="79"/>
    </row>
    <row r="285" spans="1:14" s="72" customFormat="1" ht="15" x14ac:dyDescent="0.4">
      <c r="E285" s="74"/>
      <c r="F285" s="75"/>
      <c r="G285" s="75"/>
      <c r="H285" s="75"/>
      <c r="I285" s="75"/>
    </row>
  </sheetData>
  <autoFilter ref="A34:J274"/>
  <mergeCells count="26">
    <mergeCell ref="D32:E32"/>
    <mergeCell ref="G32:H32"/>
    <mergeCell ref="B3:C3"/>
    <mergeCell ref="E3:E5"/>
    <mergeCell ref="B4:C4"/>
    <mergeCell ref="B5:C5"/>
    <mergeCell ref="B6:C6"/>
    <mergeCell ref="E6:E8"/>
    <mergeCell ref="B7:C7"/>
    <mergeCell ref="B8:C8"/>
    <mergeCell ref="B284:J284"/>
    <mergeCell ref="A276:A277"/>
    <mergeCell ref="B276:E277"/>
    <mergeCell ref="F276:F283"/>
    <mergeCell ref="H276:J276"/>
    <mergeCell ref="H277:J277"/>
    <mergeCell ref="A278:A280"/>
    <mergeCell ref="B278:E280"/>
    <mergeCell ref="H278:J278"/>
    <mergeCell ref="H279:J279"/>
    <mergeCell ref="H280:J280"/>
    <mergeCell ref="A281:A283"/>
    <mergeCell ref="B281:E283"/>
    <mergeCell ref="H281:J281"/>
    <mergeCell ref="H282:J282"/>
    <mergeCell ref="H283:J283"/>
  </mergeCells>
  <phoneticPr fontId="2" type="noConversion"/>
  <pageMargins left="0.7" right="0.7" top="0.75" bottom="0.75" header="0.3" footer="0.3"/>
  <pageSetup paperSize="9" scale="91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284"/>
  <sheetViews>
    <sheetView topLeftCell="A269" zoomScale="85" zoomScaleNormal="85" workbookViewId="0">
      <selection activeCell="B281" sqref="B281:E283"/>
    </sheetView>
  </sheetViews>
  <sheetFormatPr defaultRowHeight="17.399999999999999" x14ac:dyDescent="0.4"/>
  <cols>
    <col min="1" max="1" width="14.8984375" customWidth="1"/>
    <col min="2" max="2" width="15.296875" customWidth="1"/>
    <col min="3" max="3" width="16.59765625" customWidth="1"/>
    <col min="5" max="5" width="8.69921875" style="1"/>
    <col min="6" max="6" width="14.5" style="2" customWidth="1"/>
    <col min="7" max="7" width="13.09765625" style="2" customWidth="1"/>
    <col min="8" max="8" width="11.09765625" style="37" customWidth="1"/>
    <col min="9" max="9" width="17" style="2" customWidth="1"/>
    <col min="10" max="10" width="13.69921875" customWidth="1"/>
  </cols>
  <sheetData>
    <row r="2" spans="1:7" ht="18" thickBot="1" x14ac:dyDescent="0.45"/>
    <row r="3" spans="1:7" x14ac:dyDescent="0.4">
      <c r="A3" s="26" t="s">
        <v>43</v>
      </c>
      <c r="B3" s="122" t="s">
        <v>48</v>
      </c>
      <c r="C3" s="123"/>
      <c r="E3" s="115" t="s">
        <v>51</v>
      </c>
      <c r="F3" s="23" t="s">
        <v>53</v>
      </c>
      <c r="G3" s="33">
        <f>MAX($E$35:$E$274)</f>
        <v>2.2200000000000002</v>
      </c>
    </row>
    <row r="4" spans="1:7" x14ac:dyDescent="0.4">
      <c r="A4" s="27" t="s">
        <v>44</v>
      </c>
      <c r="B4" s="79" t="s">
        <v>57</v>
      </c>
      <c r="C4" s="118"/>
      <c r="E4" s="116"/>
      <c r="F4" s="22" t="s">
        <v>54</v>
      </c>
      <c r="G4" s="34">
        <f>MIN($E$35:$E$274)</f>
        <v>2.17</v>
      </c>
    </row>
    <row r="5" spans="1:7" ht="18" thickBot="1" x14ac:dyDescent="0.45">
      <c r="A5" s="27" t="s">
        <v>47</v>
      </c>
      <c r="B5" s="79" t="s">
        <v>58</v>
      </c>
      <c r="C5" s="118"/>
      <c r="E5" s="117"/>
      <c r="F5" s="24" t="s">
        <v>55</v>
      </c>
      <c r="G5" s="35">
        <f>AVERAGE($E$35:$E$274)</f>
        <v>2.1877083333333363</v>
      </c>
    </row>
    <row r="6" spans="1:7" x14ac:dyDescent="0.4">
      <c r="A6" s="27" t="s">
        <v>45</v>
      </c>
      <c r="B6" s="79" t="s">
        <v>50</v>
      </c>
      <c r="C6" s="118"/>
      <c r="E6" s="124" t="s">
        <v>52</v>
      </c>
      <c r="F6" s="23" t="s">
        <v>53</v>
      </c>
      <c r="G6" s="33">
        <f>MAX($F$35:$F$274)</f>
        <v>1.52</v>
      </c>
    </row>
    <row r="7" spans="1:7" x14ac:dyDescent="0.4">
      <c r="A7" s="27" t="s">
        <v>46</v>
      </c>
      <c r="B7" s="79" t="s">
        <v>63</v>
      </c>
      <c r="C7" s="118"/>
      <c r="E7" s="125"/>
      <c r="F7" s="22" t="s">
        <v>54</v>
      </c>
      <c r="G7" s="34">
        <f>MIN($F$35:$F$274)</f>
        <v>0.48</v>
      </c>
    </row>
    <row r="8" spans="1:7" ht="18" thickBot="1" x14ac:dyDescent="0.45">
      <c r="A8" s="28" t="s">
        <v>56</v>
      </c>
      <c r="B8" s="120" t="s">
        <v>114</v>
      </c>
      <c r="C8" s="121"/>
      <c r="E8" s="126"/>
      <c r="F8" s="24" t="s">
        <v>55</v>
      </c>
      <c r="G8" s="35">
        <f>AVERAGE($F$35:$F$274)</f>
        <v>1.0200833333333328</v>
      </c>
    </row>
    <row r="9" spans="1:7" x14ac:dyDescent="0.4">
      <c r="E9" s="29"/>
      <c r="F9" s="30"/>
      <c r="G9" s="30"/>
    </row>
    <row r="10" spans="1:7" x14ac:dyDescent="0.4">
      <c r="E10" s="31"/>
      <c r="F10" s="30"/>
      <c r="G10" s="30"/>
    </row>
    <row r="11" spans="1:7" x14ac:dyDescent="0.4">
      <c r="E11" s="31"/>
      <c r="F11" s="30"/>
      <c r="G11" s="30"/>
    </row>
    <row r="31" spans="1:10" ht="18" thickBot="1" x14ac:dyDescent="0.45"/>
    <row r="32" spans="1:10" ht="45.6" customHeight="1" thickBot="1" x14ac:dyDescent="0.45">
      <c r="A32" s="3" t="s">
        <v>0</v>
      </c>
      <c r="B32" s="20" t="s">
        <v>21</v>
      </c>
      <c r="C32" s="3" t="s">
        <v>1</v>
      </c>
      <c r="D32" s="109" t="s">
        <v>22</v>
      </c>
      <c r="E32" s="110"/>
      <c r="F32" s="4" t="s">
        <v>2</v>
      </c>
      <c r="G32" s="111" t="s">
        <v>115</v>
      </c>
      <c r="H32" s="112"/>
      <c r="I32" s="3" t="s">
        <v>3</v>
      </c>
      <c r="J32" s="4">
        <v>240</v>
      </c>
    </row>
    <row r="33" spans="1:10" ht="4.5" customHeight="1" x14ac:dyDescent="0.4">
      <c r="A33" s="5"/>
      <c r="B33" s="5"/>
      <c r="C33" s="5"/>
      <c r="D33" s="5"/>
      <c r="E33" s="6"/>
      <c r="F33" s="7"/>
      <c r="G33" s="7"/>
      <c r="H33" s="38"/>
      <c r="I33" s="7"/>
    </row>
    <row r="34" spans="1:10" x14ac:dyDescent="0.4">
      <c r="A34" s="8" t="s">
        <v>4</v>
      </c>
      <c r="B34" s="8" t="s">
        <v>5</v>
      </c>
      <c r="C34" s="8" t="s">
        <v>6</v>
      </c>
      <c r="D34" s="8" t="s">
        <v>7</v>
      </c>
      <c r="E34" s="9" t="s">
        <v>8</v>
      </c>
      <c r="F34" s="10" t="s">
        <v>9</v>
      </c>
      <c r="G34" s="10" t="s">
        <v>10</v>
      </c>
      <c r="H34" s="39" t="s">
        <v>11</v>
      </c>
      <c r="I34" s="10" t="s">
        <v>79</v>
      </c>
      <c r="J34" s="11" t="s">
        <v>12</v>
      </c>
    </row>
    <row r="35" spans="1:10" x14ac:dyDescent="0.4">
      <c r="A35" s="12">
        <v>44860</v>
      </c>
      <c r="B35" s="17" t="s">
        <v>13</v>
      </c>
      <c r="C35" s="13" t="s">
        <v>15</v>
      </c>
      <c r="D35" s="14">
        <v>1</v>
      </c>
      <c r="E35" s="15">
        <v>2.1800000000000002</v>
      </c>
      <c r="F35" s="15">
        <v>0.99</v>
      </c>
      <c r="G35" s="15"/>
      <c r="H35" s="40">
        <v>27</v>
      </c>
      <c r="I35" s="15">
        <f>AVERAGE($F$35:$F$274)</f>
        <v>1.0200833333333328</v>
      </c>
      <c r="J35" s="16">
        <f>F35/I35</f>
        <v>0.97050894534760279</v>
      </c>
    </row>
    <row r="36" spans="1:10" x14ac:dyDescent="0.4">
      <c r="A36" s="12">
        <v>44860</v>
      </c>
      <c r="B36" s="17" t="s">
        <v>13</v>
      </c>
      <c r="C36" s="13" t="s">
        <v>16</v>
      </c>
      <c r="D36" s="14">
        <v>2</v>
      </c>
      <c r="E36" s="15">
        <v>2.2200000000000002</v>
      </c>
      <c r="F36" s="15">
        <v>0.91</v>
      </c>
      <c r="G36" s="15"/>
      <c r="H36" s="40">
        <v>27</v>
      </c>
      <c r="I36" s="15">
        <f t="shared" ref="I36:I99" si="0">AVERAGE($F$35:$F$274)</f>
        <v>1.0200833333333328</v>
      </c>
      <c r="J36" s="16">
        <f t="shared" ref="J36:J99" si="1">F36/I36</f>
        <v>0.89208398006698852</v>
      </c>
    </row>
    <row r="37" spans="1:10" x14ac:dyDescent="0.4">
      <c r="A37" s="12">
        <v>44860</v>
      </c>
      <c r="B37" s="17" t="s">
        <v>13</v>
      </c>
      <c r="C37" s="13" t="s">
        <v>14</v>
      </c>
      <c r="D37" s="14">
        <v>3</v>
      </c>
      <c r="E37" s="15">
        <v>2.1800000000000002</v>
      </c>
      <c r="F37" s="15">
        <v>1.34</v>
      </c>
      <c r="G37" s="15"/>
      <c r="H37" s="40">
        <v>27</v>
      </c>
      <c r="I37" s="15">
        <f t="shared" si="0"/>
        <v>1.0200833333333328</v>
      </c>
      <c r="J37" s="16">
        <f t="shared" si="1"/>
        <v>1.3136181684502908</v>
      </c>
    </row>
    <row r="38" spans="1:10" x14ac:dyDescent="0.4">
      <c r="A38" s="12">
        <v>44860</v>
      </c>
      <c r="B38" s="17" t="s">
        <v>13</v>
      </c>
      <c r="C38" s="13" t="s">
        <v>14</v>
      </c>
      <c r="D38" s="14">
        <v>4</v>
      </c>
      <c r="E38" s="15">
        <v>2.1800000000000002</v>
      </c>
      <c r="F38" s="15">
        <v>1.52</v>
      </c>
      <c r="G38" s="15"/>
      <c r="H38" s="40">
        <v>27</v>
      </c>
      <c r="I38" s="15">
        <f t="shared" si="0"/>
        <v>1.0200833333333328</v>
      </c>
      <c r="J38" s="16">
        <f t="shared" si="1"/>
        <v>1.490074340331673</v>
      </c>
    </row>
    <row r="39" spans="1:10" x14ac:dyDescent="0.4">
      <c r="A39" s="12">
        <v>44860</v>
      </c>
      <c r="B39" s="17" t="s">
        <v>13</v>
      </c>
      <c r="C39" s="13" t="s">
        <v>14</v>
      </c>
      <c r="D39" s="14">
        <v>5</v>
      </c>
      <c r="E39" s="15">
        <v>2.1800000000000002</v>
      </c>
      <c r="F39" s="15">
        <v>1.26</v>
      </c>
      <c r="G39" s="15"/>
      <c r="H39" s="40">
        <v>27</v>
      </c>
      <c r="I39" s="15">
        <f t="shared" si="0"/>
        <v>1.0200833333333328</v>
      </c>
      <c r="J39" s="16">
        <f t="shared" si="1"/>
        <v>1.2351932031696764</v>
      </c>
    </row>
    <row r="40" spans="1:10" x14ac:dyDescent="0.4">
      <c r="A40" s="12">
        <v>44860</v>
      </c>
      <c r="B40" s="17" t="s">
        <v>13</v>
      </c>
      <c r="C40" s="13" t="s">
        <v>14</v>
      </c>
      <c r="D40" s="14">
        <v>6</v>
      </c>
      <c r="E40" s="15">
        <v>2.1800000000000002</v>
      </c>
      <c r="F40" s="15">
        <v>0.9</v>
      </c>
      <c r="G40" s="15"/>
      <c r="H40" s="40">
        <v>27</v>
      </c>
      <c r="I40" s="15">
        <f t="shared" si="0"/>
        <v>1.0200833333333328</v>
      </c>
      <c r="J40" s="16">
        <f t="shared" si="1"/>
        <v>0.8822808594069117</v>
      </c>
    </row>
    <row r="41" spans="1:10" x14ac:dyDescent="0.4">
      <c r="A41" s="12">
        <v>44860</v>
      </c>
      <c r="B41" s="17" t="s">
        <v>13</v>
      </c>
      <c r="C41" s="13" t="s">
        <v>14</v>
      </c>
      <c r="D41" s="14">
        <v>7</v>
      </c>
      <c r="E41" s="15">
        <v>2.1800000000000002</v>
      </c>
      <c r="F41" s="15">
        <v>1.34</v>
      </c>
      <c r="G41" s="15"/>
      <c r="H41" s="40">
        <v>27</v>
      </c>
      <c r="I41" s="15">
        <f t="shared" si="0"/>
        <v>1.0200833333333328</v>
      </c>
      <c r="J41" s="16">
        <f t="shared" si="1"/>
        <v>1.3136181684502908</v>
      </c>
    </row>
    <row r="42" spans="1:10" x14ac:dyDescent="0.4">
      <c r="A42" s="12">
        <v>44860</v>
      </c>
      <c r="B42" s="17" t="s">
        <v>13</v>
      </c>
      <c r="C42" s="13" t="s">
        <v>14</v>
      </c>
      <c r="D42" s="14">
        <v>8</v>
      </c>
      <c r="E42" s="15">
        <v>2.1800000000000002</v>
      </c>
      <c r="F42" s="15">
        <v>1.1200000000000001</v>
      </c>
      <c r="G42" s="15"/>
      <c r="H42" s="40">
        <v>27</v>
      </c>
      <c r="I42" s="15">
        <f t="shared" si="0"/>
        <v>1.0200833333333328</v>
      </c>
      <c r="J42" s="16">
        <f t="shared" si="1"/>
        <v>1.0979495139286013</v>
      </c>
    </row>
    <row r="43" spans="1:10" x14ac:dyDescent="0.4">
      <c r="A43" s="12">
        <v>44860</v>
      </c>
      <c r="B43" s="17" t="s">
        <v>13</v>
      </c>
      <c r="C43" s="13" t="s">
        <v>14</v>
      </c>
      <c r="D43" s="14">
        <v>9</v>
      </c>
      <c r="E43" s="15">
        <v>2.1800000000000002</v>
      </c>
      <c r="F43" s="15">
        <v>1.36</v>
      </c>
      <c r="G43" s="15"/>
      <c r="H43" s="40">
        <v>27</v>
      </c>
      <c r="I43" s="15">
        <f t="shared" si="0"/>
        <v>1.0200833333333328</v>
      </c>
      <c r="J43" s="16">
        <f t="shared" si="1"/>
        <v>1.3332244097704444</v>
      </c>
    </row>
    <row r="44" spans="1:10" x14ac:dyDescent="0.4">
      <c r="A44" s="12">
        <v>44860</v>
      </c>
      <c r="B44" s="17" t="s">
        <v>13</v>
      </c>
      <c r="C44" s="13" t="s">
        <v>14</v>
      </c>
      <c r="D44" s="14">
        <v>10</v>
      </c>
      <c r="E44" s="15">
        <v>2.1800000000000002</v>
      </c>
      <c r="F44" s="15">
        <v>1.3</v>
      </c>
      <c r="G44" s="15"/>
      <c r="H44" s="40">
        <v>27</v>
      </c>
      <c r="I44" s="15">
        <f t="shared" si="0"/>
        <v>1.0200833333333328</v>
      </c>
      <c r="J44" s="16">
        <f t="shared" si="1"/>
        <v>1.2744056858099835</v>
      </c>
    </row>
    <row r="45" spans="1:10" x14ac:dyDescent="0.4">
      <c r="A45" s="12">
        <v>44860</v>
      </c>
      <c r="B45" s="17" t="s">
        <v>13</v>
      </c>
      <c r="C45" s="13" t="s">
        <v>14</v>
      </c>
      <c r="D45" s="14">
        <v>11</v>
      </c>
      <c r="E45" s="15">
        <v>2.1800000000000002</v>
      </c>
      <c r="F45" s="15">
        <v>1.07</v>
      </c>
      <c r="G45" s="15"/>
      <c r="H45" s="40">
        <v>27</v>
      </c>
      <c r="I45" s="15">
        <f t="shared" si="0"/>
        <v>1.0200833333333328</v>
      </c>
      <c r="J45" s="16">
        <f t="shared" si="1"/>
        <v>1.0489339106282172</v>
      </c>
    </row>
    <row r="46" spans="1:10" x14ac:dyDescent="0.4">
      <c r="A46" s="12">
        <v>44860</v>
      </c>
      <c r="B46" s="17" t="s">
        <v>13</v>
      </c>
      <c r="C46" s="13" t="s">
        <v>14</v>
      </c>
      <c r="D46" s="14">
        <v>12</v>
      </c>
      <c r="E46" s="15">
        <v>2.19</v>
      </c>
      <c r="F46" s="15">
        <v>0.83</v>
      </c>
      <c r="G46" s="15"/>
      <c r="H46" s="40">
        <v>27</v>
      </c>
      <c r="I46" s="15">
        <f t="shared" si="0"/>
        <v>1.0200833333333328</v>
      </c>
      <c r="J46" s="16">
        <f t="shared" si="1"/>
        <v>0.81365901478637404</v>
      </c>
    </row>
    <row r="47" spans="1:10" x14ac:dyDescent="0.4">
      <c r="A47" s="12">
        <v>44860</v>
      </c>
      <c r="B47" s="17" t="s">
        <v>13</v>
      </c>
      <c r="C47" s="13" t="s">
        <v>14</v>
      </c>
      <c r="D47" s="14">
        <v>13</v>
      </c>
      <c r="E47" s="15">
        <v>2.19</v>
      </c>
      <c r="F47" s="15">
        <v>0.9</v>
      </c>
      <c r="G47" s="15"/>
      <c r="H47" s="40">
        <v>27</v>
      </c>
      <c r="I47" s="15">
        <f t="shared" si="0"/>
        <v>1.0200833333333328</v>
      </c>
      <c r="J47" s="16">
        <f t="shared" si="1"/>
        <v>0.8822808594069117</v>
      </c>
    </row>
    <row r="48" spans="1:10" x14ac:dyDescent="0.4">
      <c r="A48" s="12">
        <v>44860</v>
      </c>
      <c r="B48" s="17" t="s">
        <v>13</v>
      </c>
      <c r="C48" s="13" t="s">
        <v>14</v>
      </c>
      <c r="D48" s="14">
        <v>14</v>
      </c>
      <c r="E48" s="15">
        <v>2.19</v>
      </c>
      <c r="F48" s="15">
        <v>1.25</v>
      </c>
      <c r="G48" s="15"/>
      <c r="H48" s="40">
        <v>27</v>
      </c>
      <c r="I48" s="15">
        <f t="shared" si="0"/>
        <v>1.0200833333333328</v>
      </c>
      <c r="J48" s="16">
        <f t="shared" si="1"/>
        <v>1.2253900825095996</v>
      </c>
    </row>
    <row r="49" spans="1:10" x14ac:dyDescent="0.4">
      <c r="A49" s="12">
        <v>44860</v>
      </c>
      <c r="B49" s="17" t="s">
        <v>13</v>
      </c>
      <c r="C49" s="13" t="s">
        <v>14</v>
      </c>
      <c r="D49" s="14">
        <v>15</v>
      </c>
      <c r="E49" s="15">
        <v>2.19</v>
      </c>
      <c r="F49" s="15">
        <v>0.96</v>
      </c>
      <c r="G49" s="15"/>
      <c r="H49" s="40">
        <v>27</v>
      </c>
      <c r="I49" s="15">
        <f t="shared" si="0"/>
        <v>1.0200833333333328</v>
      </c>
      <c r="J49" s="16">
        <f t="shared" si="1"/>
        <v>0.94109958336737243</v>
      </c>
    </row>
    <row r="50" spans="1:10" x14ac:dyDescent="0.4">
      <c r="A50" s="12">
        <v>44860</v>
      </c>
      <c r="B50" s="17" t="s">
        <v>13</v>
      </c>
      <c r="C50" s="13" t="s">
        <v>14</v>
      </c>
      <c r="D50" s="14">
        <v>16</v>
      </c>
      <c r="E50" s="15">
        <v>2.2000000000000002</v>
      </c>
      <c r="F50" s="15">
        <v>0.82</v>
      </c>
      <c r="G50" s="15"/>
      <c r="H50" s="40">
        <v>27</v>
      </c>
      <c r="I50" s="15">
        <f t="shared" si="0"/>
        <v>1.0200833333333328</v>
      </c>
      <c r="J50" s="16">
        <f t="shared" si="1"/>
        <v>0.80385589412629721</v>
      </c>
    </row>
    <row r="51" spans="1:10" x14ac:dyDescent="0.4">
      <c r="A51" s="12">
        <v>44860</v>
      </c>
      <c r="B51" s="17" t="s">
        <v>13</v>
      </c>
      <c r="C51" s="13" t="s">
        <v>14</v>
      </c>
      <c r="D51" s="14">
        <v>17</v>
      </c>
      <c r="E51" s="15">
        <v>2.1800000000000002</v>
      </c>
      <c r="F51" s="15">
        <v>0.89</v>
      </c>
      <c r="G51" s="15"/>
      <c r="H51" s="40">
        <v>27</v>
      </c>
      <c r="I51" s="15">
        <f t="shared" si="0"/>
        <v>1.0200833333333328</v>
      </c>
      <c r="J51" s="16">
        <f t="shared" si="1"/>
        <v>0.87247773874683487</v>
      </c>
    </row>
    <row r="52" spans="1:10" x14ac:dyDescent="0.4">
      <c r="A52" s="12">
        <v>44860</v>
      </c>
      <c r="B52" s="17" t="s">
        <v>13</v>
      </c>
      <c r="C52" s="13" t="s">
        <v>14</v>
      </c>
      <c r="D52" s="14">
        <v>18</v>
      </c>
      <c r="E52" s="15">
        <v>2.1800000000000002</v>
      </c>
      <c r="F52" s="15">
        <v>0.89</v>
      </c>
      <c r="G52" s="15"/>
      <c r="H52" s="40">
        <v>27</v>
      </c>
      <c r="I52" s="15">
        <f t="shared" si="0"/>
        <v>1.0200833333333328</v>
      </c>
      <c r="J52" s="16">
        <f t="shared" si="1"/>
        <v>0.87247773874683487</v>
      </c>
    </row>
    <row r="53" spans="1:10" x14ac:dyDescent="0.4">
      <c r="A53" s="12">
        <v>44860</v>
      </c>
      <c r="B53" s="17" t="s">
        <v>13</v>
      </c>
      <c r="C53" s="13" t="s">
        <v>14</v>
      </c>
      <c r="D53" s="14">
        <v>19</v>
      </c>
      <c r="E53" s="15">
        <v>2.1800000000000002</v>
      </c>
      <c r="F53" s="15">
        <v>1.1499999999999999</v>
      </c>
      <c r="G53" s="15"/>
      <c r="H53" s="40">
        <v>27</v>
      </c>
      <c r="I53" s="15">
        <f t="shared" si="0"/>
        <v>1.0200833333333328</v>
      </c>
      <c r="J53" s="16">
        <f t="shared" si="1"/>
        <v>1.1273588759088315</v>
      </c>
    </row>
    <row r="54" spans="1:10" x14ac:dyDescent="0.4">
      <c r="A54" s="12">
        <v>44860</v>
      </c>
      <c r="B54" s="17" t="s">
        <v>13</v>
      </c>
      <c r="C54" s="13" t="s">
        <v>14</v>
      </c>
      <c r="D54" s="14">
        <v>20</v>
      </c>
      <c r="E54" s="15">
        <v>2.1800000000000002</v>
      </c>
      <c r="F54" s="15">
        <v>1.02</v>
      </c>
      <c r="G54" s="15"/>
      <c r="H54" s="40">
        <v>27</v>
      </c>
      <c r="I54" s="15">
        <f t="shared" si="0"/>
        <v>1.0200833333333328</v>
      </c>
      <c r="J54" s="16">
        <f t="shared" si="1"/>
        <v>0.99991830732783327</v>
      </c>
    </row>
    <row r="55" spans="1:10" x14ac:dyDescent="0.4">
      <c r="A55" s="12">
        <v>44860</v>
      </c>
      <c r="B55" s="17" t="s">
        <v>13</v>
      </c>
      <c r="C55" s="13" t="s">
        <v>14</v>
      </c>
      <c r="D55" s="14">
        <v>21</v>
      </c>
      <c r="E55" s="15">
        <v>2.1800000000000002</v>
      </c>
      <c r="F55" s="15">
        <v>1.33</v>
      </c>
      <c r="G55" s="15"/>
      <c r="H55" s="40">
        <v>27</v>
      </c>
      <c r="I55" s="15">
        <f t="shared" si="0"/>
        <v>1.0200833333333328</v>
      </c>
      <c r="J55" s="16">
        <f t="shared" si="1"/>
        <v>1.303815047790214</v>
      </c>
    </row>
    <row r="56" spans="1:10" x14ac:dyDescent="0.4">
      <c r="A56" s="12">
        <v>44860</v>
      </c>
      <c r="B56" s="17" t="s">
        <v>13</v>
      </c>
      <c r="C56" s="13" t="s">
        <v>14</v>
      </c>
      <c r="D56" s="14">
        <v>22</v>
      </c>
      <c r="E56" s="15">
        <v>2.1800000000000002</v>
      </c>
      <c r="F56" s="15">
        <v>1.21</v>
      </c>
      <c r="G56" s="15"/>
      <c r="H56" s="40">
        <v>27</v>
      </c>
      <c r="I56" s="15">
        <f t="shared" si="0"/>
        <v>1.0200833333333328</v>
      </c>
      <c r="J56" s="16">
        <f t="shared" si="1"/>
        <v>1.1861775998692923</v>
      </c>
    </row>
    <row r="57" spans="1:10" x14ac:dyDescent="0.4">
      <c r="A57" s="12">
        <v>44860</v>
      </c>
      <c r="B57" s="17" t="s">
        <v>13</v>
      </c>
      <c r="C57" s="13" t="s">
        <v>14</v>
      </c>
      <c r="D57" s="14">
        <v>23</v>
      </c>
      <c r="E57" s="15">
        <v>2.1800000000000002</v>
      </c>
      <c r="F57" s="15">
        <v>0.82</v>
      </c>
      <c r="G57" s="15"/>
      <c r="H57" s="40">
        <v>27</v>
      </c>
      <c r="I57" s="15">
        <f t="shared" si="0"/>
        <v>1.0200833333333328</v>
      </c>
      <c r="J57" s="16">
        <f t="shared" si="1"/>
        <v>0.80385589412629721</v>
      </c>
    </row>
    <row r="58" spans="1:10" x14ac:dyDescent="0.4">
      <c r="A58" s="12">
        <v>44860</v>
      </c>
      <c r="B58" s="17" t="s">
        <v>13</v>
      </c>
      <c r="C58" s="13" t="s">
        <v>14</v>
      </c>
      <c r="D58" s="14">
        <v>24</v>
      </c>
      <c r="E58" s="15">
        <v>2.19</v>
      </c>
      <c r="F58" s="15">
        <v>0.96</v>
      </c>
      <c r="G58" s="15"/>
      <c r="H58" s="40">
        <v>27</v>
      </c>
      <c r="I58" s="15">
        <f t="shared" si="0"/>
        <v>1.0200833333333328</v>
      </c>
      <c r="J58" s="16">
        <f t="shared" si="1"/>
        <v>0.94109958336737243</v>
      </c>
    </row>
    <row r="59" spans="1:10" x14ac:dyDescent="0.4">
      <c r="A59" s="12">
        <v>44860</v>
      </c>
      <c r="B59" s="17" t="s">
        <v>13</v>
      </c>
      <c r="C59" s="13" t="s">
        <v>14</v>
      </c>
      <c r="D59" s="14">
        <v>25</v>
      </c>
      <c r="E59" s="15">
        <v>2.1800000000000002</v>
      </c>
      <c r="F59" s="15">
        <v>1.35</v>
      </c>
      <c r="G59" s="15"/>
      <c r="H59" s="40">
        <v>27</v>
      </c>
      <c r="I59" s="15">
        <f t="shared" si="0"/>
        <v>1.0200833333333328</v>
      </c>
      <c r="J59" s="16">
        <f t="shared" si="1"/>
        <v>1.3234212891103676</v>
      </c>
    </row>
    <row r="60" spans="1:10" x14ac:dyDescent="0.4">
      <c r="A60" s="12">
        <v>44860</v>
      </c>
      <c r="B60" s="17" t="s">
        <v>13</v>
      </c>
      <c r="C60" s="13" t="s">
        <v>14</v>
      </c>
      <c r="D60" s="14">
        <v>26</v>
      </c>
      <c r="E60" s="15">
        <v>2.19</v>
      </c>
      <c r="F60" s="15">
        <v>1.06</v>
      </c>
      <c r="G60" s="15"/>
      <c r="H60" s="40">
        <v>27</v>
      </c>
      <c r="I60" s="15">
        <f t="shared" si="0"/>
        <v>1.0200833333333328</v>
      </c>
      <c r="J60" s="16">
        <f t="shared" si="1"/>
        <v>1.0391307899681406</v>
      </c>
    </row>
    <row r="61" spans="1:10" x14ac:dyDescent="0.4">
      <c r="A61" s="12">
        <v>44860</v>
      </c>
      <c r="B61" s="17" t="s">
        <v>13</v>
      </c>
      <c r="C61" s="13" t="s">
        <v>14</v>
      </c>
      <c r="D61" s="14">
        <v>27</v>
      </c>
      <c r="E61" s="15">
        <v>2.1800000000000002</v>
      </c>
      <c r="F61" s="15">
        <v>0.88</v>
      </c>
      <c r="G61" s="15"/>
      <c r="H61" s="40">
        <v>27</v>
      </c>
      <c r="I61" s="15">
        <f t="shared" si="0"/>
        <v>1.0200833333333328</v>
      </c>
      <c r="J61" s="16">
        <f t="shared" si="1"/>
        <v>0.86267461808675805</v>
      </c>
    </row>
    <row r="62" spans="1:10" x14ac:dyDescent="0.4">
      <c r="A62" s="12">
        <v>44860</v>
      </c>
      <c r="B62" s="17" t="s">
        <v>13</v>
      </c>
      <c r="C62" s="13" t="s">
        <v>14</v>
      </c>
      <c r="D62" s="14">
        <v>28</v>
      </c>
      <c r="E62" s="15">
        <v>2.1800000000000002</v>
      </c>
      <c r="F62" s="15">
        <v>1.19</v>
      </c>
      <c r="G62" s="15"/>
      <c r="H62" s="40">
        <v>27</v>
      </c>
      <c r="I62" s="15">
        <f t="shared" si="0"/>
        <v>1.0200833333333328</v>
      </c>
      <c r="J62" s="16">
        <f t="shared" si="1"/>
        <v>1.1665713585491386</v>
      </c>
    </row>
    <row r="63" spans="1:10" x14ac:dyDescent="0.4">
      <c r="A63" s="12">
        <v>44860</v>
      </c>
      <c r="B63" s="17" t="s">
        <v>13</v>
      </c>
      <c r="C63" s="13" t="s">
        <v>14</v>
      </c>
      <c r="D63" s="14">
        <v>29</v>
      </c>
      <c r="E63" s="15">
        <v>2.1800000000000002</v>
      </c>
      <c r="F63" s="15">
        <v>1.35</v>
      </c>
      <c r="G63" s="15"/>
      <c r="H63" s="40">
        <v>27</v>
      </c>
      <c r="I63" s="15">
        <f t="shared" si="0"/>
        <v>1.0200833333333328</v>
      </c>
      <c r="J63" s="16">
        <f t="shared" si="1"/>
        <v>1.3234212891103676</v>
      </c>
    </row>
    <row r="64" spans="1:10" x14ac:dyDescent="0.4">
      <c r="A64" s="12">
        <v>44860</v>
      </c>
      <c r="B64" s="17" t="s">
        <v>13</v>
      </c>
      <c r="C64" s="13" t="s">
        <v>14</v>
      </c>
      <c r="D64" s="14">
        <v>30</v>
      </c>
      <c r="E64" s="15">
        <v>2.1800000000000002</v>
      </c>
      <c r="F64" s="15">
        <v>1.38</v>
      </c>
      <c r="G64" s="15"/>
      <c r="H64" s="40">
        <v>27</v>
      </c>
      <c r="I64" s="15">
        <f t="shared" si="0"/>
        <v>1.0200833333333328</v>
      </c>
      <c r="J64" s="16">
        <f t="shared" si="1"/>
        <v>1.3528306510905979</v>
      </c>
    </row>
    <row r="65" spans="1:10" x14ac:dyDescent="0.4">
      <c r="A65" s="12">
        <v>44860</v>
      </c>
      <c r="B65" s="17" t="s">
        <v>13</v>
      </c>
      <c r="C65" s="13" t="s">
        <v>14</v>
      </c>
      <c r="D65" s="14">
        <v>31</v>
      </c>
      <c r="E65" s="15">
        <v>2.1800000000000002</v>
      </c>
      <c r="F65" s="15">
        <v>1.34</v>
      </c>
      <c r="G65" s="15"/>
      <c r="H65" s="40">
        <v>27</v>
      </c>
      <c r="I65" s="15">
        <f t="shared" si="0"/>
        <v>1.0200833333333328</v>
      </c>
      <c r="J65" s="16">
        <f t="shared" si="1"/>
        <v>1.3136181684502908</v>
      </c>
    </row>
    <row r="66" spans="1:10" x14ac:dyDescent="0.4">
      <c r="A66" s="12">
        <v>44860</v>
      </c>
      <c r="B66" s="17" t="s">
        <v>13</v>
      </c>
      <c r="C66" s="13" t="s">
        <v>14</v>
      </c>
      <c r="D66" s="14">
        <v>32</v>
      </c>
      <c r="E66" s="15">
        <v>2.1800000000000002</v>
      </c>
      <c r="F66" s="15">
        <v>1.44</v>
      </c>
      <c r="G66" s="15"/>
      <c r="H66" s="40">
        <v>27</v>
      </c>
      <c r="I66" s="15">
        <f t="shared" si="0"/>
        <v>1.0200833333333328</v>
      </c>
      <c r="J66" s="16">
        <f t="shared" si="1"/>
        <v>1.4116493750510586</v>
      </c>
    </row>
    <row r="67" spans="1:10" x14ac:dyDescent="0.4">
      <c r="A67" s="12">
        <v>44860</v>
      </c>
      <c r="B67" s="17" t="s">
        <v>13</v>
      </c>
      <c r="C67" s="13" t="s">
        <v>14</v>
      </c>
      <c r="D67" s="14">
        <v>33</v>
      </c>
      <c r="E67" s="15">
        <v>2.1800000000000002</v>
      </c>
      <c r="F67" s="15">
        <v>1.38</v>
      </c>
      <c r="G67" s="15"/>
      <c r="H67" s="40">
        <v>27</v>
      </c>
      <c r="I67" s="15">
        <f t="shared" si="0"/>
        <v>1.0200833333333328</v>
      </c>
      <c r="J67" s="16">
        <f t="shared" si="1"/>
        <v>1.3528306510905979</v>
      </c>
    </row>
    <row r="68" spans="1:10" x14ac:dyDescent="0.4">
      <c r="A68" s="12">
        <v>44860</v>
      </c>
      <c r="B68" s="17" t="s">
        <v>13</v>
      </c>
      <c r="C68" s="13" t="s">
        <v>14</v>
      </c>
      <c r="D68" s="14">
        <v>34</v>
      </c>
      <c r="E68" s="15">
        <v>2.17</v>
      </c>
      <c r="F68" s="15">
        <v>1.39</v>
      </c>
      <c r="G68" s="15"/>
      <c r="H68" s="40">
        <v>27</v>
      </c>
      <c r="I68" s="15">
        <f t="shared" si="0"/>
        <v>1.0200833333333328</v>
      </c>
      <c r="J68" s="16">
        <f t="shared" si="1"/>
        <v>1.3626337717506747</v>
      </c>
    </row>
    <row r="69" spans="1:10" x14ac:dyDescent="0.4">
      <c r="A69" s="12">
        <v>44860</v>
      </c>
      <c r="B69" s="17" t="s">
        <v>13</v>
      </c>
      <c r="C69" s="13" t="s">
        <v>14</v>
      </c>
      <c r="D69" s="14">
        <v>35</v>
      </c>
      <c r="E69" s="15">
        <v>2.1800000000000002</v>
      </c>
      <c r="F69" s="15">
        <v>1.3</v>
      </c>
      <c r="G69" s="15"/>
      <c r="H69" s="40">
        <v>27</v>
      </c>
      <c r="I69" s="15">
        <f t="shared" si="0"/>
        <v>1.0200833333333328</v>
      </c>
      <c r="J69" s="16">
        <f t="shared" si="1"/>
        <v>1.2744056858099835</v>
      </c>
    </row>
    <row r="70" spans="1:10" x14ac:dyDescent="0.4">
      <c r="A70" s="12">
        <v>44860</v>
      </c>
      <c r="B70" s="17" t="s">
        <v>13</v>
      </c>
      <c r="C70" s="13" t="s">
        <v>14</v>
      </c>
      <c r="D70" s="14">
        <v>36</v>
      </c>
      <c r="E70" s="15">
        <v>2.17</v>
      </c>
      <c r="F70" s="15">
        <v>1.42</v>
      </c>
      <c r="G70" s="15"/>
      <c r="H70" s="40">
        <v>27</v>
      </c>
      <c r="I70" s="15">
        <f t="shared" si="0"/>
        <v>1.0200833333333328</v>
      </c>
      <c r="J70" s="16">
        <f t="shared" si="1"/>
        <v>1.3920431337309049</v>
      </c>
    </row>
    <row r="71" spans="1:10" x14ac:dyDescent="0.4">
      <c r="A71" s="12">
        <v>44860</v>
      </c>
      <c r="B71" s="17" t="s">
        <v>13</v>
      </c>
      <c r="C71" s="13" t="s">
        <v>14</v>
      </c>
      <c r="D71" s="14">
        <v>37</v>
      </c>
      <c r="E71" s="15">
        <v>2.17</v>
      </c>
      <c r="F71" s="15">
        <v>1.36</v>
      </c>
      <c r="G71" s="15"/>
      <c r="H71" s="40">
        <v>27</v>
      </c>
      <c r="I71" s="15">
        <f t="shared" si="0"/>
        <v>1.0200833333333328</v>
      </c>
      <c r="J71" s="16">
        <f t="shared" si="1"/>
        <v>1.3332244097704444</v>
      </c>
    </row>
    <row r="72" spans="1:10" x14ac:dyDescent="0.4">
      <c r="A72" s="12">
        <v>44860</v>
      </c>
      <c r="B72" s="17" t="s">
        <v>13</v>
      </c>
      <c r="C72" s="13" t="s">
        <v>14</v>
      </c>
      <c r="D72" s="14">
        <v>38</v>
      </c>
      <c r="E72" s="15">
        <v>2.1800000000000002</v>
      </c>
      <c r="F72" s="15">
        <v>1.05</v>
      </c>
      <c r="G72" s="15"/>
      <c r="H72" s="40">
        <v>27</v>
      </c>
      <c r="I72" s="15">
        <f t="shared" si="0"/>
        <v>1.0200833333333328</v>
      </c>
      <c r="J72" s="16">
        <f t="shared" si="1"/>
        <v>1.0293276693080637</v>
      </c>
    </row>
    <row r="73" spans="1:10" x14ac:dyDescent="0.4">
      <c r="A73" s="12">
        <v>44860</v>
      </c>
      <c r="B73" s="17" t="s">
        <v>13</v>
      </c>
      <c r="C73" s="13" t="s">
        <v>14</v>
      </c>
      <c r="D73" s="14">
        <v>39</v>
      </c>
      <c r="E73" s="15">
        <v>2.1800000000000002</v>
      </c>
      <c r="F73" s="15">
        <v>1.04</v>
      </c>
      <c r="G73" s="15"/>
      <c r="H73" s="40">
        <v>27</v>
      </c>
      <c r="I73" s="15">
        <f t="shared" si="0"/>
        <v>1.0200833333333328</v>
      </c>
      <c r="J73" s="16">
        <f t="shared" si="1"/>
        <v>1.0195245486479869</v>
      </c>
    </row>
    <row r="74" spans="1:10" x14ac:dyDescent="0.4">
      <c r="A74" s="12">
        <v>44860</v>
      </c>
      <c r="B74" s="17" t="s">
        <v>13</v>
      </c>
      <c r="C74" s="13" t="s">
        <v>14</v>
      </c>
      <c r="D74" s="14">
        <v>40</v>
      </c>
      <c r="E74" s="15">
        <v>2.1800000000000002</v>
      </c>
      <c r="F74" s="15">
        <v>0.88</v>
      </c>
      <c r="G74" s="15"/>
      <c r="H74" s="40">
        <v>27</v>
      </c>
      <c r="I74" s="15">
        <f t="shared" si="0"/>
        <v>1.0200833333333328</v>
      </c>
      <c r="J74" s="16">
        <f t="shared" si="1"/>
        <v>0.86267461808675805</v>
      </c>
    </row>
    <row r="75" spans="1:10" x14ac:dyDescent="0.4">
      <c r="A75" s="12">
        <v>44860</v>
      </c>
      <c r="B75" s="17" t="s">
        <v>13</v>
      </c>
      <c r="C75" s="13" t="s">
        <v>14</v>
      </c>
      <c r="D75" s="14">
        <v>41</v>
      </c>
      <c r="E75" s="15">
        <v>2.19</v>
      </c>
      <c r="F75" s="15">
        <v>0.61</v>
      </c>
      <c r="G75" s="15"/>
      <c r="H75" s="40">
        <v>27</v>
      </c>
      <c r="I75" s="15">
        <f t="shared" si="0"/>
        <v>1.0200833333333328</v>
      </c>
      <c r="J75" s="16">
        <f t="shared" si="1"/>
        <v>0.59799036026468455</v>
      </c>
    </row>
    <row r="76" spans="1:10" x14ac:dyDescent="0.4">
      <c r="A76" s="12">
        <v>44860</v>
      </c>
      <c r="B76" s="17" t="s">
        <v>13</v>
      </c>
      <c r="C76" s="13" t="s">
        <v>14</v>
      </c>
      <c r="D76" s="14">
        <v>42</v>
      </c>
      <c r="E76" s="15">
        <v>2.17</v>
      </c>
      <c r="F76" s="15">
        <v>0.95</v>
      </c>
      <c r="G76" s="15"/>
      <c r="H76" s="40">
        <v>27</v>
      </c>
      <c r="I76" s="15">
        <f t="shared" si="0"/>
        <v>1.0200833333333328</v>
      </c>
      <c r="J76" s="16">
        <f t="shared" si="1"/>
        <v>0.9312964627072956</v>
      </c>
    </row>
    <row r="77" spans="1:10" x14ac:dyDescent="0.4">
      <c r="A77" s="12">
        <v>44860</v>
      </c>
      <c r="B77" s="17" t="s">
        <v>13</v>
      </c>
      <c r="C77" s="13" t="s">
        <v>14</v>
      </c>
      <c r="D77" s="14">
        <v>43</v>
      </c>
      <c r="E77" s="15">
        <v>2.17</v>
      </c>
      <c r="F77" s="15">
        <v>0.83</v>
      </c>
      <c r="G77" s="15"/>
      <c r="H77" s="40">
        <v>27</v>
      </c>
      <c r="I77" s="15">
        <f t="shared" si="0"/>
        <v>1.0200833333333328</v>
      </c>
      <c r="J77" s="16">
        <f t="shared" si="1"/>
        <v>0.81365901478637404</v>
      </c>
    </row>
    <row r="78" spans="1:10" x14ac:dyDescent="0.4">
      <c r="A78" s="12">
        <v>44860</v>
      </c>
      <c r="B78" s="17" t="s">
        <v>13</v>
      </c>
      <c r="C78" s="13" t="s">
        <v>14</v>
      </c>
      <c r="D78" s="14">
        <v>44</v>
      </c>
      <c r="E78" s="15">
        <v>2.1800000000000002</v>
      </c>
      <c r="F78" s="15">
        <v>0.97</v>
      </c>
      <c r="G78" s="15"/>
      <c r="H78" s="40">
        <v>27</v>
      </c>
      <c r="I78" s="15">
        <f t="shared" si="0"/>
        <v>1.0200833333333328</v>
      </c>
      <c r="J78" s="16">
        <f t="shared" si="1"/>
        <v>0.95090270402744925</v>
      </c>
    </row>
    <row r="79" spans="1:10" x14ac:dyDescent="0.4">
      <c r="A79" s="12">
        <v>44860</v>
      </c>
      <c r="B79" s="17" t="s">
        <v>13</v>
      </c>
      <c r="C79" s="13" t="s">
        <v>14</v>
      </c>
      <c r="D79" s="14">
        <v>45</v>
      </c>
      <c r="E79" s="15">
        <v>2.19</v>
      </c>
      <c r="F79" s="15">
        <v>0.85</v>
      </c>
      <c r="G79" s="15"/>
      <c r="H79" s="40">
        <v>27</v>
      </c>
      <c r="I79" s="15">
        <f t="shared" si="0"/>
        <v>1.0200833333333328</v>
      </c>
      <c r="J79" s="16">
        <f t="shared" si="1"/>
        <v>0.83326525610652769</v>
      </c>
    </row>
    <row r="80" spans="1:10" x14ac:dyDescent="0.4">
      <c r="A80" s="12">
        <v>44860</v>
      </c>
      <c r="B80" s="17" t="s">
        <v>13</v>
      </c>
      <c r="C80" s="13" t="s">
        <v>14</v>
      </c>
      <c r="D80" s="14">
        <v>46</v>
      </c>
      <c r="E80" s="15">
        <v>2.1800000000000002</v>
      </c>
      <c r="F80" s="15">
        <v>0.86</v>
      </c>
      <c r="G80" s="15"/>
      <c r="H80" s="40">
        <v>27</v>
      </c>
      <c r="I80" s="15">
        <f t="shared" si="0"/>
        <v>1.0200833333333328</v>
      </c>
      <c r="J80" s="16">
        <f t="shared" si="1"/>
        <v>0.84306837676660451</v>
      </c>
    </row>
    <row r="81" spans="1:10" x14ac:dyDescent="0.4">
      <c r="A81" s="12">
        <v>44860</v>
      </c>
      <c r="B81" s="17" t="s">
        <v>13</v>
      </c>
      <c r="C81" s="13" t="s">
        <v>14</v>
      </c>
      <c r="D81" s="14">
        <v>47</v>
      </c>
      <c r="E81" s="15">
        <v>2.21</v>
      </c>
      <c r="F81" s="15">
        <v>0.86</v>
      </c>
      <c r="G81" s="15"/>
      <c r="H81" s="40">
        <v>27</v>
      </c>
      <c r="I81" s="15">
        <f t="shared" si="0"/>
        <v>1.0200833333333328</v>
      </c>
      <c r="J81" s="16">
        <f t="shared" si="1"/>
        <v>0.84306837676660451</v>
      </c>
    </row>
    <row r="82" spans="1:10" x14ac:dyDescent="0.4">
      <c r="A82" s="12">
        <v>44860</v>
      </c>
      <c r="B82" s="17" t="s">
        <v>13</v>
      </c>
      <c r="C82" s="13" t="s">
        <v>14</v>
      </c>
      <c r="D82" s="14">
        <v>48</v>
      </c>
      <c r="E82" s="15">
        <v>2.1800000000000002</v>
      </c>
      <c r="F82" s="15">
        <v>0.81</v>
      </c>
      <c r="G82" s="15"/>
      <c r="H82" s="40">
        <v>27</v>
      </c>
      <c r="I82" s="15">
        <f t="shared" si="0"/>
        <v>1.0200833333333328</v>
      </c>
      <c r="J82" s="16">
        <f t="shared" si="1"/>
        <v>0.79405277346622061</v>
      </c>
    </row>
    <row r="83" spans="1:10" x14ac:dyDescent="0.4">
      <c r="A83" s="12">
        <v>44860</v>
      </c>
      <c r="B83" s="17" t="s">
        <v>13</v>
      </c>
      <c r="C83" s="13" t="s">
        <v>14</v>
      </c>
      <c r="D83" s="14">
        <v>49</v>
      </c>
      <c r="E83" s="15">
        <v>2.1800000000000002</v>
      </c>
      <c r="F83" s="15">
        <v>0.84</v>
      </c>
      <c r="G83" s="15"/>
      <c r="H83" s="40">
        <v>27</v>
      </c>
      <c r="I83" s="15">
        <f t="shared" si="0"/>
        <v>1.0200833333333328</v>
      </c>
      <c r="J83" s="16">
        <f t="shared" si="1"/>
        <v>0.82346213544645086</v>
      </c>
    </row>
    <row r="84" spans="1:10" x14ac:dyDescent="0.4">
      <c r="A84" s="12">
        <v>44860</v>
      </c>
      <c r="B84" s="17" t="s">
        <v>13</v>
      </c>
      <c r="C84" s="13" t="s">
        <v>14</v>
      </c>
      <c r="D84" s="14">
        <v>50</v>
      </c>
      <c r="E84" s="15">
        <v>2.1800000000000002</v>
      </c>
      <c r="F84" s="15">
        <v>0.82</v>
      </c>
      <c r="G84" s="15"/>
      <c r="H84" s="40">
        <v>27</v>
      </c>
      <c r="I84" s="15">
        <f t="shared" si="0"/>
        <v>1.0200833333333328</v>
      </c>
      <c r="J84" s="16">
        <f t="shared" si="1"/>
        <v>0.80385589412629721</v>
      </c>
    </row>
    <row r="85" spans="1:10" x14ac:dyDescent="0.4">
      <c r="A85" s="12">
        <v>44860</v>
      </c>
      <c r="B85" s="17" t="s">
        <v>13</v>
      </c>
      <c r="C85" s="13" t="s">
        <v>14</v>
      </c>
      <c r="D85" s="14">
        <v>51</v>
      </c>
      <c r="E85" s="15">
        <v>2.1800000000000002</v>
      </c>
      <c r="F85" s="15">
        <v>1.33</v>
      </c>
      <c r="G85" s="15"/>
      <c r="H85" s="40">
        <v>27</v>
      </c>
      <c r="I85" s="15">
        <f t="shared" si="0"/>
        <v>1.0200833333333328</v>
      </c>
      <c r="J85" s="16">
        <f t="shared" si="1"/>
        <v>1.303815047790214</v>
      </c>
    </row>
    <row r="86" spans="1:10" x14ac:dyDescent="0.4">
      <c r="A86" s="12">
        <v>44860</v>
      </c>
      <c r="B86" s="17" t="s">
        <v>13</v>
      </c>
      <c r="C86" s="13" t="s">
        <v>14</v>
      </c>
      <c r="D86" s="14">
        <v>52</v>
      </c>
      <c r="E86" s="15">
        <v>2.19</v>
      </c>
      <c r="F86" s="15">
        <v>0.82</v>
      </c>
      <c r="G86" s="15"/>
      <c r="H86" s="40">
        <v>27</v>
      </c>
      <c r="I86" s="15">
        <f t="shared" si="0"/>
        <v>1.0200833333333328</v>
      </c>
      <c r="J86" s="16">
        <f t="shared" si="1"/>
        <v>0.80385589412629721</v>
      </c>
    </row>
    <row r="87" spans="1:10" x14ac:dyDescent="0.4">
      <c r="A87" s="12">
        <v>44860</v>
      </c>
      <c r="B87" s="17" t="s">
        <v>13</v>
      </c>
      <c r="C87" s="13" t="s">
        <v>14</v>
      </c>
      <c r="D87" s="14">
        <v>53</v>
      </c>
      <c r="E87" s="15">
        <v>2.1800000000000002</v>
      </c>
      <c r="F87" s="15">
        <v>0.78</v>
      </c>
      <c r="G87" s="15"/>
      <c r="H87" s="40">
        <v>27</v>
      </c>
      <c r="I87" s="15">
        <f t="shared" si="0"/>
        <v>1.0200833333333328</v>
      </c>
      <c r="J87" s="16">
        <f t="shared" si="1"/>
        <v>0.76464341148599013</v>
      </c>
    </row>
    <row r="88" spans="1:10" x14ac:dyDescent="0.4">
      <c r="A88" s="12">
        <v>44860</v>
      </c>
      <c r="B88" s="17" t="s">
        <v>13</v>
      </c>
      <c r="C88" s="13" t="s">
        <v>14</v>
      </c>
      <c r="D88" s="14">
        <v>54</v>
      </c>
      <c r="E88" s="15">
        <v>2.1800000000000002</v>
      </c>
      <c r="F88" s="15">
        <v>0.78</v>
      </c>
      <c r="G88" s="15"/>
      <c r="H88" s="40">
        <v>27</v>
      </c>
      <c r="I88" s="15">
        <f t="shared" si="0"/>
        <v>1.0200833333333328</v>
      </c>
      <c r="J88" s="16">
        <f t="shared" si="1"/>
        <v>0.76464341148599013</v>
      </c>
    </row>
    <row r="89" spans="1:10" x14ac:dyDescent="0.4">
      <c r="A89" s="12">
        <v>44860</v>
      </c>
      <c r="B89" s="17" t="s">
        <v>13</v>
      </c>
      <c r="C89" s="13" t="s">
        <v>14</v>
      </c>
      <c r="D89" s="14">
        <v>55</v>
      </c>
      <c r="E89" s="15">
        <v>2.1800000000000002</v>
      </c>
      <c r="F89" s="15">
        <v>0.84</v>
      </c>
      <c r="G89" s="15"/>
      <c r="H89" s="40">
        <v>27</v>
      </c>
      <c r="I89" s="15">
        <f t="shared" si="0"/>
        <v>1.0200833333333328</v>
      </c>
      <c r="J89" s="16">
        <f t="shared" si="1"/>
        <v>0.82346213544645086</v>
      </c>
    </row>
    <row r="90" spans="1:10" x14ac:dyDescent="0.4">
      <c r="A90" s="12">
        <v>44860</v>
      </c>
      <c r="B90" s="17" t="s">
        <v>13</v>
      </c>
      <c r="C90" s="13" t="s">
        <v>14</v>
      </c>
      <c r="D90" s="14">
        <v>56</v>
      </c>
      <c r="E90" s="15">
        <v>2.1800000000000002</v>
      </c>
      <c r="F90" s="15">
        <v>0.92</v>
      </c>
      <c r="G90" s="15"/>
      <c r="H90" s="40">
        <v>27</v>
      </c>
      <c r="I90" s="15">
        <f t="shared" si="0"/>
        <v>1.0200833333333328</v>
      </c>
      <c r="J90" s="16">
        <f t="shared" si="1"/>
        <v>0.90188710072706535</v>
      </c>
    </row>
    <row r="91" spans="1:10" x14ac:dyDescent="0.4">
      <c r="A91" s="12">
        <v>44860</v>
      </c>
      <c r="B91" s="17" t="s">
        <v>13</v>
      </c>
      <c r="C91" s="13" t="s">
        <v>14</v>
      </c>
      <c r="D91" s="14">
        <v>57</v>
      </c>
      <c r="E91" s="15">
        <v>2.19</v>
      </c>
      <c r="F91" s="15">
        <v>0.82</v>
      </c>
      <c r="G91" s="15"/>
      <c r="H91" s="40">
        <v>27</v>
      </c>
      <c r="I91" s="15">
        <f t="shared" si="0"/>
        <v>1.0200833333333328</v>
      </c>
      <c r="J91" s="16">
        <f t="shared" si="1"/>
        <v>0.80385589412629721</v>
      </c>
    </row>
    <row r="92" spans="1:10" x14ac:dyDescent="0.4">
      <c r="A92" s="12">
        <v>44860</v>
      </c>
      <c r="B92" s="17" t="s">
        <v>13</v>
      </c>
      <c r="C92" s="13" t="s">
        <v>14</v>
      </c>
      <c r="D92" s="14">
        <v>58</v>
      </c>
      <c r="E92" s="15">
        <v>2.1800000000000002</v>
      </c>
      <c r="F92" s="15">
        <v>0.82</v>
      </c>
      <c r="G92" s="15"/>
      <c r="H92" s="40">
        <v>27</v>
      </c>
      <c r="I92" s="15">
        <f t="shared" si="0"/>
        <v>1.0200833333333328</v>
      </c>
      <c r="J92" s="16">
        <f t="shared" si="1"/>
        <v>0.80385589412629721</v>
      </c>
    </row>
    <row r="93" spans="1:10" x14ac:dyDescent="0.4">
      <c r="A93" s="12">
        <v>44860</v>
      </c>
      <c r="B93" s="17" t="s">
        <v>13</v>
      </c>
      <c r="C93" s="13" t="s">
        <v>14</v>
      </c>
      <c r="D93" s="14">
        <v>59</v>
      </c>
      <c r="E93" s="15">
        <v>2.2000000000000002</v>
      </c>
      <c r="F93" s="15">
        <v>0.77</v>
      </c>
      <c r="G93" s="15"/>
      <c r="H93" s="40">
        <v>27</v>
      </c>
      <c r="I93" s="15">
        <f t="shared" si="0"/>
        <v>1.0200833333333328</v>
      </c>
      <c r="J93" s="16">
        <f t="shared" si="1"/>
        <v>0.75484029082591331</v>
      </c>
    </row>
    <row r="94" spans="1:10" x14ac:dyDescent="0.4">
      <c r="A94" s="12">
        <v>44860</v>
      </c>
      <c r="B94" s="17" t="s">
        <v>13</v>
      </c>
      <c r="C94" s="13" t="s">
        <v>14</v>
      </c>
      <c r="D94" s="14">
        <v>60</v>
      </c>
      <c r="E94" s="15">
        <v>2.19</v>
      </c>
      <c r="F94" s="15">
        <v>0.84</v>
      </c>
      <c r="G94" s="15"/>
      <c r="H94" s="40">
        <v>27</v>
      </c>
      <c r="I94" s="15">
        <f t="shared" si="0"/>
        <v>1.0200833333333328</v>
      </c>
      <c r="J94" s="16">
        <f t="shared" si="1"/>
        <v>0.82346213544645086</v>
      </c>
    </row>
    <row r="95" spans="1:10" x14ac:dyDescent="0.4">
      <c r="A95" s="12">
        <v>44860</v>
      </c>
      <c r="B95" s="17" t="s">
        <v>13</v>
      </c>
      <c r="C95" s="13" t="s">
        <v>14</v>
      </c>
      <c r="D95" s="14">
        <v>61</v>
      </c>
      <c r="E95" s="15">
        <v>2.21</v>
      </c>
      <c r="F95" s="15">
        <v>0.85</v>
      </c>
      <c r="G95" s="15"/>
      <c r="H95" s="40">
        <v>27</v>
      </c>
      <c r="I95" s="15">
        <f t="shared" si="0"/>
        <v>1.0200833333333328</v>
      </c>
      <c r="J95" s="16">
        <f t="shared" si="1"/>
        <v>0.83326525610652769</v>
      </c>
    </row>
    <row r="96" spans="1:10" x14ac:dyDescent="0.4">
      <c r="A96" s="12">
        <v>44860</v>
      </c>
      <c r="B96" s="17" t="s">
        <v>13</v>
      </c>
      <c r="C96" s="13" t="s">
        <v>14</v>
      </c>
      <c r="D96" s="14">
        <v>62</v>
      </c>
      <c r="E96" s="15">
        <v>2.21</v>
      </c>
      <c r="F96" s="15">
        <v>0.75</v>
      </c>
      <c r="G96" s="15"/>
      <c r="H96" s="40">
        <v>27</v>
      </c>
      <c r="I96" s="15">
        <f t="shared" si="0"/>
        <v>1.0200833333333328</v>
      </c>
      <c r="J96" s="16">
        <f t="shared" si="1"/>
        <v>0.73523404950575977</v>
      </c>
    </row>
    <row r="97" spans="1:10" x14ac:dyDescent="0.4">
      <c r="A97" s="12">
        <v>44860</v>
      </c>
      <c r="B97" s="17" t="s">
        <v>13</v>
      </c>
      <c r="C97" s="13" t="s">
        <v>14</v>
      </c>
      <c r="D97" s="14">
        <v>63</v>
      </c>
      <c r="E97" s="15">
        <v>2.21</v>
      </c>
      <c r="F97" s="15">
        <v>0.81</v>
      </c>
      <c r="G97" s="15"/>
      <c r="H97" s="40">
        <v>27</v>
      </c>
      <c r="I97" s="15">
        <f t="shared" si="0"/>
        <v>1.0200833333333328</v>
      </c>
      <c r="J97" s="16">
        <f t="shared" si="1"/>
        <v>0.79405277346622061</v>
      </c>
    </row>
    <row r="98" spans="1:10" x14ac:dyDescent="0.4">
      <c r="A98" s="12">
        <v>44860</v>
      </c>
      <c r="B98" s="17" t="s">
        <v>13</v>
      </c>
      <c r="C98" s="13" t="s">
        <v>14</v>
      </c>
      <c r="D98" s="14">
        <v>64</v>
      </c>
      <c r="E98" s="15">
        <v>2.21</v>
      </c>
      <c r="F98" s="15">
        <v>0.81</v>
      </c>
      <c r="G98" s="15"/>
      <c r="H98" s="40">
        <v>27</v>
      </c>
      <c r="I98" s="15">
        <f t="shared" si="0"/>
        <v>1.0200833333333328</v>
      </c>
      <c r="J98" s="16">
        <f t="shared" si="1"/>
        <v>0.79405277346622061</v>
      </c>
    </row>
    <row r="99" spans="1:10" x14ac:dyDescent="0.4">
      <c r="A99" s="12">
        <v>44860</v>
      </c>
      <c r="B99" s="17" t="s">
        <v>13</v>
      </c>
      <c r="C99" s="13" t="s">
        <v>14</v>
      </c>
      <c r="D99" s="14">
        <v>65</v>
      </c>
      <c r="E99" s="15">
        <v>2.21</v>
      </c>
      <c r="F99" s="15">
        <v>0.96</v>
      </c>
      <c r="G99" s="15"/>
      <c r="H99" s="40">
        <v>27</v>
      </c>
      <c r="I99" s="15">
        <f t="shared" si="0"/>
        <v>1.0200833333333328</v>
      </c>
      <c r="J99" s="16">
        <f t="shared" si="1"/>
        <v>0.94109958336737243</v>
      </c>
    </row>
    <row r="100" spans="1:10" x14ac:dyDescent="0.4">
      <c r="A100" s="12">
        <v>44860</v>
      </c>
      <c r="B100" s="17" t="s">
        <v>13</v>
      </c>
      <c r="C100" s="13" t="s">
        <v>14</v>
      </c>
      <c r="D100" s="14">
        <v>66</v>
      </c>
      <c r="E100" s="15">
        <v>2.21</v>
      </c>
      <c r="F100" s="15">
        <v>0.88</v>
      </c>
      <c r="G100" s="15"/>
      <c r="H100" s="40">
        <v>27</v>
      </c>
      <c r="I100" s="15">
        <f t="shared" ref="I100:I163" si="2">AVERAGE($F$35:$F$274)</f>
        <v>1.0200833333333328</v>
      </c>
      <c r="J100" s="16">
        <f t="shared" ref="J100:J223" si="3">F100/I100</f>
        <v>0.86267461808675805</v>
      </c>
    </row>
    <row r="101" spans="1:10" x14ac:dyDescent="0.4">
      <c r="A101" s="12">
        <v>44860</v>
      </c>
      <c r="B101" s="17" t="s">
        <v>13</v>
      </c>
      <c r="C101" s="13" t="s">
        <v>14</v>
      </c>
      <c r="D101" s="14">
        <v>67</v>
      </c>
      <c r="E101" s="15">
        <v>2.21</v>
      </c>
      <c r="F101" s="15">
        <v>0.92</v>
      </c>
      <c r="G101" s="15"/>
      <c r="H101" s="40">
        <v>27</v>
      </c>
      <c r="I101" s="15">
        <f t="shared" si="2"/>
        <v>1.0200833333333328</v>
      </c>
      <c r="J101" s="16">
        <f t="shared" si="3"/>
        <v>0.90188710072706535</v>
      </c>
    </row>
    <row r="102" spans="1:10" x14ac:dyDescent="0.4">
      <c r="A102" s="12">
        <v>44860</v>
      </c>
      <c r="B102" s="17" t="s">
        <v>13</v>
      </c>
      <c r="C102" s="13" t="s">
        <v>14</v>
      </c>
      <c r="D102" s="14">
        <v>68</v>
      </c>
      <c r="E102" s="15">
        <v>2.21</v>
      </c>
      <c r="F102" s="15">
        <v>0.8</v>
      </c>
      <c r="G102" s="15"/>
      <c r="H102" s="40">
        <v>27</v>
      </c>
      <c r="I102" s="15">
        <f t="shared" si="2"/>
        <v>1.0200833333333328</v>
      </c>
      <c r="J102" s="16">
        <f t="shared" si="3"/>
        <v>0.78424965280614378</v>
      </c>
    </row>
    <row r="103" spans="1:10" x14ac:dyDescent="0.4">
      <c r="A103" s="12">
        <v>44860</v>
      </c>
      <c r="B103" s="17" t="s">
        <v>13</v>
      </c>
      <c r="C103" s="13" t="s">
        <v>14</v>
      </c>
      <c r="D103" s="14">
        <v>69</v>
      </c>
      <c r="E103" s="15">
        <v>2.2000000000000002</v>
      </c>
      <c r="F103" s="15">
        <v>0.77</v>
      </c>
      <c r="G103" s="15"/>
      <c r="H103" s="40">
        <v>27</v>
      </c>
      <c r="I103" s="15">
        <f t="shared" si="2"/>
        <v>1.0200833333333328</v>
      </c>
      <c r="J103" s="16">
        <f t="shared" si="3"/>
        <v>0.75484029082591331</v>
      </c>
    </row>
    <row r="104" spans="1:10" x14ac:dyDescent="0.4">
      <c r="A104" s="12">
        <v>44860</v>
      </c>
      <c r="B104" s="17" t="s">
        <v>13</v>
      </c>
      <c r="C104" s="13" t="s">
        <v>14</v>
      </c>
      <c r="D104" s="14">
        <v>70</v>
      </c>
      <c r="E104" s="15">
        <v>2.2000000000000002</v>
      </c>
      <c r="F104" s="15">
        <v>0.86</v>
      </c>
      <c r="G104" s="15"/>
      <c r="H104" s="40">
        <v>27</v>
      </c>
      <c r="I104" s="15">
        <f t="shared" si="2"/>
        <v>1.0200833333333328</v>
      </c>
      <c r="J104" s="16">
        <f t="shared" si="3"/>
        <v>0.84306837676660451</v>
      </c>
    </row>
    <row r="105" spans="1:10" x14ac:dyDescent="0.4">
      <c r="A105" s="12">
        <v>44860</v>
      </c>
      <c r="B105" s="17" t="s">
        <v>13</v>
      </c>
      <c r="C105" s="13" t="s">
        <v>14</v>
      </c>
      <c r="D105" s="14">
        <v>71</v>
      </c>
      <c r="E105" s="15">
        <v>2.2000000000000002</v>
      </c>
      <c r="F105" s="15">
        <v>0.88</v>
      </c>
      <c r="G105" s="15"/>
      <c r="H105" s="40">
        <v>27</v>
      </c>
      <c r="I105" s="15">
        <f t="shared" si="2"/>
        <v>1.0200833333333328</v>
      </c>
      <c r="J105" s="16">
        <f t="shared" si="3"/>
        <v>0.86267461808675805</v>
      </c>
    </row>
    <row r="106" spans="1:10" x14ac:dyDescent="0.4">
      <c r="A106" s="12">
        <v>44860</v>
      </c>
      <c r="B106" s="17" t="s">
        <v>13</v>
      </c>
      <c r="C106" s="13" t="s">
        <v>14</v>
      </c>
      <c r="D106" s="14">
        <v>72</v>
      </c>
      <c r="E106" s="15">
        <v>2.19</v>
      </c>
      <c r="F106" s="15">
        <v>0.9</v>
      </c>
      <c r="G106" s="15"/>
      <c r="H106" s="40">
        <v>27</v>
      </c>
      <c r="I106" s="15">
        <f t="shared" si="2"/>
        <v>1.0200833333333328</v>
      </c>
      <c r="J106" s="16">
        <f t="shared" si="3"/>
        <v>0.8822808594069117</v>
      </c>
    </row>
    <row r="107" spans="1:10" x14ac:dyDescent="0.4">
      <c r="A107" s="12">
        <v>44860</v>
      </c>
      <c r="B107" s="17" t="s">
        <v>13</v>
      </c>
      <c r="C107" s="13" t="s">
        <v>14</v>
      </c>
      <c r="D107" s="14">
        <v>73</v>
      </c>
      <c r="E107" s="15">
        <v>2.17</v>
      </c>
      <c r="F107" s="15">
        <v>0.8</v>
      </c>
      <c r="G107" s="15"/>
      <c r="H107" s="40">
        <v>27</v>
      </c>
      <c r="I107" s="15">
        <f t="shared" si="2"/>
        <v>1.0200833333333328</v>
      </c>
      <c r="J107" s="16">
        <f t="shared" si="3"/>
        <v>0.78424965280614378</v>
      </c>
    </row>
    <row r="108" spans="1:10" x14ac:dyDescent="0.4">
      <c r="A108" s="12">
        <v>44860</v>
      </c>
      <c r="B108" s="17" t="s">
        <v>13</v>
      </c>
      <c r="C108" s="13" t="s">
        <v>14</v>
      </c>
      <c r="D108" s="14">
        <v>74</v>
      </c>
      <c r="E108" s="15">
        <v>2.1800000000000002</v>
      </c>
      <c r="F108" s="15">
        <v>0.78</v>
      </c>
      <c r="G108" s="15"/>
      <c r="H108" s="40">
        <v>27</v>
      </c>
      <c r="I108" s="15">
        <f t="shared" si="2"/>
        <v>1.0200833333333328</v>
      </c>
      <c r="J108" s="16">
        <f t="shared" si="3"/>
        <v>0.76464341148599013</v>
      </c>
    </row>
    <row r="109" spans="1:10" x14ac:dyDescent="0.4">
      <c r="A109" s="12">
        <v>44860</v>
      </c>
      <c r="B109" s="17" t="s">
        <v>13</v>
      </c>
      <c r="C109" s="13" t="s">
        <v>14</v>
      </c>
      <c r="D109" s="14">
        <v>75</v>
      </c>
      <c r="E109" s="15">
        <v>2.1800000000000002</v>
      </c>
      <c r="F109" s="15">
        <v>0.83</v>
      </c>
      <c r="G109" s="15"/>
      <c r="H109" s="40">
        <v>27</v>
      </c>
      <c r="I109" s="15">
        <f t="shared" si="2"/>
        <v>1.0200833333333328</v>
      </c>
      <c r="J109" s="16">
        <f t="shared" si="3"/>
        <v>0.81365901478637404</v>
      </c>
    </row>
    <row r="110" spans="1:10" x14ac:dyDescent="0.4">
      <c r="A110" s="12">
        <v>44860</v>
      </c>
      <c r="B110" s="17" t="s">
        <v>13</v>
      </c>
      <c r="C110" s="13" t="s">
        <v>14</v>
      </c>
      <c r="D110" s="14">
        <v>76</v>
      </c>
      <c r="E110" s="15">
        <v>2.2000000000000002</v>
      </c>
      <c r="F110" s="15">
        <v>0.85</v>
      </c>
      <c r="G110" s="15"/>
      <c r="H110" s="40">
        <v>27</v>
      </c>
      <c r="I110" s="15">
        <f t="shared" si="2"/>
        <v>1.0200833333333328</v>
      </c>
      <c r="J110" s="16">
        <f t="shared" si="3"/>
        <v>0.83326525610652769</v>
      </c>
    </row>
    <row r="111" spans="1:10" x14ac:dyDescent="0.4">
      <c r="A111" s="12">
        <v>44860</v>
      </c>
      <c r="B111" s="17" t="s">
        <v>13</v>
      </c>
      <c r="C111" s="13" t="s">
        <v>14</v>
      </c>
      <c r="D111" s="14">
        <v>77</v>
      </c>
      <c r="E111" s="15">
        <v>2.1800000000000002</v>
      </c>
      <c r="F111" s="15">
        <v>0.83</v>
      </c>
      <c r="G111" s="15"/>
      <c r="H111" s="40">
        <v>27</v>
      </c>
      <c r="I111" s="15">
        <f t="shared" si="2"/>
        <v>1.0200833333333328</v>
      </c>
      <c r="J111" s="16">
        <f t="shared" si="3"/>
        <v>0.81365901478637404</v>
      </c>
    </row>
    <row r="112" spans="1:10" x14ac:dyDescent="0.4">
      <c r="A112" s="12">
        <v>44860</v>
      </c>
      <c r="B112" s="17" t="s">
        <v>13</v>
      </c>
      <c r="C112" s="13" t="s">
        <v>14</v>
      </c>
      <c r="D112" s="14">
        <v>78</v>
      </c>
      <c r="E112" s="15">
        <v>2.21</v>
      </c>
      <c r="F112" s="15">
        <v>0.76</v>
      </c>
      <c r="G112" s="15"/>
      <c r="H112" s="40">
        <v>27</v>
      </c>
      <c r="I112" s="15">
        <f t="shared" si="2"/>
        <v>1.0200833333333328</v>
      </c>
      <c r="J112" s="16">
        <f t="shared" si="3"/>
        <v>0.74503717016583648</v>
      </c>
    </row>
    <row r="113" spans="1:10" x14ac:dyDescent="0.4">
      <c r="A113" s="12">
        <v>44860</v>
      </c>
      <c r="B113" s="17" t="s">
        <v>13</v>
      </c>
      <c r="C113" s="13" t="s">
        <v>14</v>
      </c>
      <c r="D113" s="14">
        <v>79</v>
      </c>
      <c r="E113" s="15">
        <v>2.21</v>
      </c>
      <c r="F113" s="15">
        <v>0.81</v>
      </c>
      <c r="G113" s="15"/>
      <c r="H113" s="40">
        <v>27</v>
      </c>
      <c r="I113" s="15">
        <f t="shared" si="2"/>
        <v>1.0200833333333328</v>
      </c>
      <c r="J113" s="16">
        <f t="shared" si="3"/>
        <v>0.79405277346622061</v>
      </c>
    </row>
    <row r="114" spans="1:10" x14ac:dyDescent="0.4">
      <c r="A114" s="12">
        <v>44860</v>
      </c>
      <c r="B114" s="17" t="s">
        <v>13</v>
      </c>
      <c r="C114" s="13" t="s">
        <v>14</v>
      </c>
      <c r="D114" s="14">
        <v>80</v>
      </c>
      <c r="E114" s="15">
        <v>2.21</v>
      </c>
      <c r="F114" s="15">
        <v>0.53</v>
      </c>
      <c r="G114" s="15"/>
      <c r="H114" s="40">
        <v>27</v>
      </c>
      <c r="I114" s="15">
        <f t="shared" si="2"/>
        <v>1.0200833333333328</v>
      </c>
      <c r="J114" s="16">
        <f t="shared" si="3"/>
        <v>0.51956539498407028</v>
      </c>
    </row>
    <row r="115" spans="1:10" x14ac:dyDescent="0.4">
      <c r="A115" s="12">
        <v>44860</v>
      </c>
      <c r="B115" s="17" t="s">
        <v>13</v>
      </c>
      <c r="C115" s="13" t="s">
        <v>14</v>
      </c>
      <c r="D115" s="14">
        <v>81</v>
      </c>
      <c r="E115" s="15">
        <v>2.1800000000000002</v>
      </c>
      <c r="F115" s="15">
        <v>0.59</v>
      </c>
      <c r="G115" s="15"/>
      <c r="H115" s="40">
        <v>27</v>
      </c>
      <c r="I115" s="15">
        <f t="shared" si="2"/>
        <v>1.0200833333333328</v>
      </c>
      <c r="J115" s="16">
        <f t="shared" si="3"/>
        <v>0.5783841189445309</v>
      </c>
    </row>
    <row r="116" spans="1:10" x14ac:dyDescent="0.4">
      <c r="A116" s="12">
        <v>44860</v>
      </c>
      <c r="B116" s="17" t="s">
        <v>13</v>
      </c>
      <c r="C116" s="13" t="s">
        <v>14</v>
      </c>
      <c r="D116" s="14">
        <v>82</v>
      </c>
      <c r="E116" s="15">
        <v>2.21</v>
      </c>
      <c r="F116" s="15">
        <v>0.79</v>
      </c>
      <c r="G116" s="15"/>
      <c r="H116" s="40">
        <v>27</v>
      </c>
      <c r="I116" s="15">
        <f t="shared" si="2"/>
        <v>1.0200833333333328</v>
      </c>
      <c r="J116" s="16">
        <f t="shared" si="3"/>
        <v>0.77444653214606696</v>
      </c>
    </row>
    <row r="117" spans="1:10" x14ac:dyDescent="0.4">
      <c r="A117" s="12">
        <v>44860</v>
      </c>
      <c r="B117" s="17" t="s">
        <v>13</v>
      </c>
      <c r="C117" s="13" t="s">
        <v>14</v>
      </c>
      <c r="D117" s="14">
        <v>83</v>
      </c>
      <c r="E117" s="15">
        <v>2.1800000000000002</v>
      </c>
      <c r="F117" s="15">
        <v>0.92</v>
      </c>
      <c r="G117" s="15"/>
      <c r="H117" s="40">
        <v>27</v>
      </c>
      <c r="I117" s="15">
        <f t="shared" si="2"/>
        <v>1.0200833333333328</v>
      </c>
      <c r="J117" s="16">
        <f t="shared" si="3"/>
        <v>0.90188710072706535</v>
      </c>
    </row>
    <row r="118" spans="1:10" x14ac:dyDescent="0.4">
      <c r="A118" s="12">
        <v>44860</v>
      </c>
      <c r="B118" s="17" t="s">
        <v>13</v>
      </c>
      <c r="C118" s="13" t="s">
        <v>14</v>
      </c>
      <c r="D118" s="14">
        <v>84</v>
      </c>
      <c r="E118" s="15">
        <v>2.1800000000000002</v>
      </c>
      <c r="F118" s="15">
        <v>0.9</v>
      </c>
      <c r="G118" s="15"/>
      <c r="H118" s="40">
        <v>27</v>
      </c>
      <c r="I118" s="15">
        <f t="shared" si="2"/>
        <v>1.0200833333333328</v>
      </c>
      <c r="J118" s="16">
        <f t="shared" si="3"/>
        <v>0.8822808594069117</v>
      </c>
    </row>
    <row r="119" spans="1:10" x14ac:dyDescent="0.4">
      <c r="A119" s="12">
        <v>44860</v>
      </c>
      <c r="B119" s="17" t="s">
        <v>13</v>
      </c>
      <c r="C119" s="13" t="s">
        <v>14</v>
      </c>
      <c r="D119" s="14">
        <v>85</v>
      </c>
      <c r="E119" s="15">
        <v>2.2000000000000002</v>
      </c>
      <c r="F119" s="15">
        <v>1.3</v>
      </c>
      <c r="G119" s="15"/>
      <c r="H119" s="40">
        <v>27</v>
      </c>
      <c r="I119" s="15">
        <f t="shared" si="2"/>
        <v>1.0200833333333328</v>
      </c>
      <c r="J119" s="16">
        <f t="shared" si="3"/>
        <v>1.2744056858099835</v>
      </c>
    </row>
    <row r="120" spans="1:10" x14ac:dyDescent="0.4">
      <c r="A120" s="12">
        <v>44860</v>
      </c>
      <c r="B120" s="17" t="s">
        <v>13</v>
      </c>
      <c r="C120" s="13" t="s">
        <v>14</v>
      </c>
      <c r="D120" s="14">
        <v>86</v>
      </c>
      <c r="E120" s="15">
        <v>2.2200000000000002</v>
      </c>
      <c r="F120" s="15">
        <v>0.85</v>
      </c>
      <c r="G120" s="15"/>
      <c r="H120" s="40">
        <v>27</v>
      </c>
      <c r="I120" s="15">
        <f t="shared" si="2"/>
        <v>1.0200833333333328</v>
      </c>
      <c r="J120" s="16">
        <f t="shared" si="3"/>
        <v>0.83326525610652769</v>
      </c>
    </row>
    <row r="121" spans="1:10" x14ac:dyDescent="0.4">
      <c r="A121" s="12">
        <v>44860</v>
      </c>
      <c r="B121" s="17" t="s">
        <v>13</v>
      </c>
      <c r="C121" s="13" t="s">
        <v>14</v>
      </c>
      <c r="D121" s="14">
        <v>87</v>
      </c>
      <c r="E121" s="15">
        <v>2.21</v>
      </c>
      <c r="F121" s="15">
        <v>0.86</v>
      </c>
      <c r="G121" s="15"/>
      <c r="H121" s="40">
        <v>27</v>
      </c>
      <c r="I121" s="15">
        <f t="shared" si="2"/>
        <v>1.0200833333333328</v>
      </c>
      <c r="J121" s="16">
        <f t="shared" si="3"/>
        <v>0.84306837676660451</v>
      </c>
    </row>
    <row r="122" spans="1:10" x14ac:dyDescent="0.4">
      <c r="A122" s="12">
        <v>44860</v>
      </c>
      <c r="B122" s="17" t="s">
        <v>13</v>
      </c>
      <c r="C122" s="13" t="s">
        <v>14</v>
      </c>
      <c r="D122" s="14">
        <v>88</v>
      </c>
      <c r="E122" s="15">
        <v>2.21</v>
      </c>
      <c r="F122" s="15">
        <v>0.78</v>
      </c>
      <c r="G122" s="15"/>
      <c r="H122" s="40">
        <v>27</v>
      </c>
      <c r="I122" s="15">
        <f t="shared" si="2"/>
        <v>1.0200833333333328</v>
      </c>
      <c r="J122" s="16">
        <f t="shared" si="3"/>
        <v>0.76464341148599013</v>
      </c>
    </row>
    <row r="123" spans="1:10" x14ac:dyDescent="0.4">
      <c r="A123" s="12">
        <v>44860</v>
      </c>
      <c r="B123" s="17" t="s">
        <v>13</v>
      </c>
      <c r="C123" s="13" t="s">
        <v>14</v>
      </c>
      <c r="D123" s="14">
        <v>89</v>
      </c>
      <c r="E123" s="15">
        <v>2.21</v>
      </c>
      <c r="F123" s="15">
        <v>0.79</v>
      </c>
      <c r="G123" s="15"/>
      <c r="H123" s="40">
        <v>27</v>
      </c>
      <c r="I123" s="15">
        <f t="shared" si="2"/>
        <v>1.0200833333333328</v>
      </c>
      <c r="J123" s="16">
        <f t="shared" si="3"/>
        <v>0.77444653214606696</v>
      </c>
    </row>
    <row r="124" spans="1:10" x14ac:dyDescent="0.4">
      <c r="A124" s="12">
        <v>44860</v>
      </c>
      <c r="B124" s="17" t="s">
        <v>13</v>
      </c>
      <c r="C124" s="13" t="s">
        <v>14</v>
      </c>
      <c r="D124" s="14">
        <v>90</v>
      </c>
      <c r="E124" s="15">
        <v>2.2200000000000002</v>
      </c>
      <c r="F124" s="15">
        <v>0.83</v>
      </c>
      <c r="G124" s="15"/>
      <c r="H124" s="40">
        <v>27</v>
      </c>
      <c r="I124" s="15">
        <f t="shared" si="2"/>
        <v>1.0200833333333328</v>
      </c>
      <c r="J124" s="16">
        <f t="shared" si="3"/>
        <v>0.81365901478637404</v>
      </c>
    </row>
    <row r="125" spans="1:10" x14ac:dyDescent="0.4">
      <c r="A125" s="12">
        <v>44860</v>
      </c>
      <c r="B125" s="17" t="s">
        <v>13</v>
      </c>
      <c r="C125" s="13" t="s">
        <v>14</v>
      </c>
      <c r="D125" s="14">
        <v>91</v>
      </c>
      <c r="E125" s="15">
        <v>2.21</v>
      </c>
      <c r="F125" s="15">
        <v>0.85</v>
      </c>
      <c r="G125" s="15"/>
      <c r="H125" s="40">
        <v>27</v>
      </c>
      <c r="I125" s="15">
        <f t="shared" si="2"/>
        <v>1.0200833333333328</v>
      </c>
      <c r="J125" s="16">
        <f t="shared" si="3"/>
        <v>0.83326525610652769</v>
      </c>
    </row>
    <row r="126" spans="1:10" x14ac:dyDescent="0.4">
      <c r="A126" s="12">
        <v>44860</v>
      </c>
      <c r="B126" s="17" t="s">
        <v>13</v>
      </c>
      <c r="C126" s="13" t="s">
        <v>14</v>
      </c>
      <c r="D126" s="14">
        <v>92</v>
      </c>
      <c r="E126" s="15">
        <v>2.2200000000000002</v>
      </c>
      <c r="F126" s="15">
        <v>0.88</v>
      </c>
      <c r="G126" s="15"/>
      <c r="H126" s="40">
        <v>27</v>
      </c>
      <c r="I126" s="15">
        <f t="shared" si="2"/>
        <v>1.0200833333333328</v>
      </c>
      <c r="J126" s="16">
        <f t="shared" si="3"/>
        <v>0.86267461808675805</v>
      </c>
    </row>
    <row r="127" spans="1:10" x14ac:dyDescent="0.4">
      <c r="A127" s="12">
        <v>44860</v>
      </c>
      <c r="B127" s="17" t="s">
        <v>13</v>
      </c>
      <c r="C127" s="13" t="s">
        <v>14</v>
      </c>
      <c r="D127" s="14">
        <v>93</v>
      </c>
      <c r="E127" s="15">
        <v>2.21</v>
      </c>
      <c r="F127" s="15">
        <v>0.81</v>
      </c>
      <c r="G127" s="15"/>
      <c r="H127" s="40">
        <v>27</v>
      </c>
      <c r="I127" s="15">
        <f t="shared" si="2"/>
        <v>1.0200833333333328</v>
      </c>
      <c r="J127" s="16">
        <f t="shared" si="3"/>
        <v>0.79405277346622061</v>
      </c>
    </row>
    <row r="128" spans="1:10" x14ac:dyDescent="0.4">
      <c r="A128" s="12">
        <v>44860</v>
      </c>
      <c r="B128" s="17" t="s">
        <v>13</v>
      </c>
      <c r="C128" s="13" t="s">
        <v>14</v>
      </c>
      <c r="D128" s="14">
        <v>94</v>
      </c>
      <c r="E128" s="15">
        <v>2.21</v>
      </c>
      <c r="F128" s="15">
        <v>0.86</v>
      </c>
      <c r="G128" s="15"/>
      <c r="H128" s="40">
        <v>27</v>
      </c>
      <c r="I128" s="15">
        <f t="shared" si="2"/>
        <v>1.0200833333333328</v>
      </c>
      <c r="J128" s="16">
        <f t="shared" si="3"/>
        <v>0.84306837676660451</v>
      </c>
    </row>
    <row r="129" spans="1:10" x14ac:dyDescent="0.4">
      <c r="A129" s="12">
        <v>44860</v>
      </c>
      <c r="B129" s="17" t="s">
        <v>13</v>
      </c>
      <c r="C129" s="13" t="s">
        <v>14</v>
      </c>
      <c r="D129" s="14">
        <v>95</v>
      </c>
      <c r="E129" s="15">
        <v>2.2200000000000002</v>
      </c>
      <c r="F129" s="15">
        <v>0.89</v>
      </c>
      <c r="G129" s="15"/>
      <c r="H129" s="40">
        <v>27</v>
      </c>
      <c r="I129" s="15">
        <f t="shared" si="2"/>
        <v>1.0200833333333328</v>
      </c>
      <c r="J129" s="16">
        <f t="shared" si="3"/>
        <v>0.87247773874683487</v>
      </c>
    </row>
    <row r="130" spans="1:10" x14ac:dyDescent="0.4">
      <c r="A130" s="12">
        <v>44860</v>
      </c>
      <c r="B130" s="17" t="s">
        <v>13</v>
      </c>
      <c r="C130" s="13" t="s">
        <v>14</v>
      </c>
      <c r="D130" s="14">
        <v>96</v>
      </c>
      <c r="E130" s="15">
        <v>2.21</v>
      </c>
      <c r="F130" s="15">
        <v>0.81</v>
      </c>
      <c r="G130" s="15"/>
      <c r="H130" s="40">
        <v>27</v>
      </c>
      <c r="I130" s="15">
        <f t="shared" si="2"/>
        <v>1.0200833333333328</v>
      </c>
      <c r="J130" s="16">
        <f t="shared" si="3"/>
        <v>0.79405277346622061</v>
      </c>
    </row>
    <row r="131" spans="1:10" x14ac:dyDescent="0.4">
      <c r="A131" s="12">
        <v>44860</v>
      </c>
      <c r="B131" s="17" t="s">
        <v>13</v>
      </c>
      <c r="C131" s="13" t="s">
        <v>14</v>
      </c>
      <c r="D131" s="14">
        <v>97</v>
      </c>
      <c r="E131" s="15">
        <v>2.2200000000000002</v>
      </c>
      <c r="F131" s="15">
        <v>0.85</v>
      </c>
      <c r="G131" s="15"/>
      <c r="H131" s="40">
        <v>27</v>
      </c>
      <c r="I131" s="15">
        <f t="shared" si="2"/>
        <v>1.0200833333333328</v>
      </c>
      <c r="J131" s="16">
        <f t="shared" si="3"/>
        <v>0.83326525610652769</v>
      </c>
    </row>
    <row r="132" spans="1:10" x14ac:dyDescent="0.4">
      <c r="A132" s="12">
        <v>44860</v>
      </c>
      <c r="B132" s="17" t="s">
        <v>13</v>
      </c>
      <c r="C132" s="13" t="s">
        <v>14</v>
      </c>
      <c r="D132" s="14">
        <v>98</v>
      </c>
      <c r="E132" s="15">
        <v>2.2200000000000002</v>
      </c>
      <c r="F132" s="15">
        <v>0.87</v>
      </c>
      <c r="G132" s="15"/>
      <c r="H132" s="40">
        <v>27</v>
      </c>
      <c r="I132" s="15">
        <f t="shared" si="2"/>
        <v>1.0200833333333328</v>
      </c>
      <c r="J132" s="16">
        <f t="shared" si="3"/>
        <v>0.85287149742668122</v>
      </c>
    </row>
    <row r="133" spans="1:10" x14ac:dyDescent="0.4">
      <c r="A133" s="12">
        <v>44860</v>
      </c>
      <c r="B133" s="17" t="s">
        <v>13</v>
      </c>
      <c r="C133" s="13" t="s">
        <v>14</v>
      </c>
      <c r="D133" s="14">
        <v>99</v>
      </c>
      <c r="E133" s="15">
        <v>2.21</v>
      </c>
      <c r="F133" s="15">
        <v>0.81</v>
      </c>
      <c r="G133" s="15"/>
      <c r="H133" s="40">
        <v>27</v>
      </c>
      <c r="I133" s="15">
        <f t="shared" si="2"/>
        <v>1.0200833333333328</v>
      </c>
      <c r="J133" s="16">
        <f t="shared" si="3"/>
        <v>0.79405277346622061</v>
      </c>
    </row>
    <row r="134" spans="1:10" x14ac:dyDescent="0.4">
      <c r="A134" s="12">
        <v>44860</v>
      </c>
      <c r="B134" s="17" t="s">
        <v>13</v>
      </c>
      <c r="C134" s="13" t="s">
        <v>14</v>
      </c>
      <c r="D134" s="14">
        <v>100</v>
      </c>
      <c r="E134" s="15">
        <v>2.21</v>
      </c>
      <c r="F134" s="15">
        <v>0.84</v>
      </c>
      <c r="G134" s="15"/>
      <c r="H134" s="40">
        <v>27</v>
      </c>
      <c r="I134" s="15">
        <f t="shared" si="2"/>
        <v>1.0200833333333328</v>
      </c>
      <c r="J134" s="16">
        <f t="shared" si="3"/>
        <v>0.82346213544645086</v>
      </c>
    </row>
    <row r="135" spans="1:10" x14ac:dyDescent="0.4">
      <c r="A135" s="12">
        <v>44860</v>
      </c>
      <c r="B135" s="17" t="s">
        <v>13</v>
      </c>
      <c r="C135" s="13" t="s">
        <v>14</v>
      </c>
      <c r="D135" s="14">
        <v>101</v>
      </c>
      <c r="E135" s="15">
        <v>2.21</v>
      </c>
      <c r="F135" s="15">
        <v>0.9</v>
      </c>
      <c r="G135" s="15"/>
      <c r="H135" s="40">
        <v>27</v>
      </c>
      <c r="I135" s="15">
        <f t="shared" si="2"/>
        <v>1.0200833333333328</v>
      </c>
      <c r="J135" s="16">
        <f t="shared" si="3"/>
        <v>0.8822808594069117</v>
      </c>
    </row>
    <row r="136" spans="1:10" x14ac:dyDescent="0.4">
      <c r="A136" s="12">
        <v>44860</v>
      </c>
      <c r="B136" s="17" t="s">
        <v>13</v>
      </c>
      <c r="C136" s="13" t="s">
        <v>14</v>
      </c>
      <c r="D136" s="14">
        <v>102</v>
      </c>
      <c r="E136" s="15">
        <v>2.2200000000000002</v>
      </c>
      <c r="F136" s="15">
        <v>0.81</v>
      </c>
      <c r="G136" s="15"/>
      <c r="H136" s="40">
        <v>27</v>
      </c>
      <c r="I136" s="15">
        <f t="shared" si="2"/>
        <v>1.0200833333333328</v>
      </c>
      <c r="J136" s="16">
        <f t="shared" si="3"/>
        <v>0.79405277346622061</v>
      </c>
    </row>
    <row r="137" spans="1:10" x14ac:dyDescent="0.4">
      <c r="A137" s="12">
        <v>44860</v>
      </c>
      <c r="B137" s="17" t="s">
        <v>13</v>
      </c>
      <c r="C137" s="13" t="s">
        <v>14</v>
      </c>
      <c r="D137" s="14">
        <v>103</v>
      </c>
      <c r="E137" s="15">
        <v>2.19</v>
      </c>
      <c r="F137" s="15">
        <v>0.89</v>
      </c>
      <c r="G137" s="15"/>
      <c r="H137" s="40">
        <v>27</v>
      </c>
      <c r="I137" s="15">
        <f t="shared" si="2"/>
        <v>1.0200833333333328</v>
      </c>
      <c r="J137" s="16">
        <f t="shared" si="3"/>
        <v>0.87247773874683487</v>
      </c>
    </row>
    <row r="138" spans="1:10" x14ac:dyDescent="0.4">
      <c r="A138" s="12">
        <v>44860</v>
      </c>
      <c r="B138" s="17" t="s">
        <v>13</v>
      </c>
      <c r="C138" s="13" t="s">
        <v>14</v>
      </c>
      <c r="D138" s="14">
        <v>104</v>
      </c>
      <c r="E138" s="15">
        <v>2.21</v>
      </c>
      <c r="F138" s="15">
        <v>0.85</v>
      </c>
      <c r="G138" s="15"/>
      <c r="H138" s="40">
        <v>27</v>
      </c>
      <c r="I138" s="15">
        <f t="shared" si="2"/>
        <v>1.0200833333333328</v>
      </c>
      <c r="J138" s="16">
        <f t="shared" si="3"/>
        <v>0.83326525610652769</v>
      </c>
    </row>
    <row r="139" spans="1:10" x14ac:dyDescent="0.4">
      <c r="A139" s="12">
        <v>44860</v>
      </c>
      <c r="B139" s="17" t="s">
        <v>13</v>
      </c>
      <c r="C139" s="13" t="s">
        <v>14</v>
      </c>
      <c r="D139" s="14">
        <v>105</v>
      </c>
      <c r="E139" s="15">
        <v>2.2200000000000002</v>
      </c>
      <c r="F139" s="15">
        <v>0.89</v>
      </c>
      <c r="G139" s="15"/>
      <c r="H139" s="40">
        <v>27</v>
      </c>
      <c r="I139" s="15">
        <f t="shared" si="2"/>
        <v>1.0200833333333328</v>
      </c>
      <c r="J139" s="16">
        <f t="shared" si="3"/>
        <v>0.87247773874683487</v>
      </c>
    </row>
    <row r="140" spans="1:10" x14ac:dyDescent="0.4">
      <c r="A140" s="12">
        <v>44860</v>
      </c>
      <c r="B140" s="17" t="s">
        <v>13</v>
      </c>
      <c r="C140" s="13" t="s">
        <v>14</v>
      </c>
      <c r="D140" s="14">
        <v>106</v>
      </c>
      <c r="E140" s="15">
        <v>2.1800000000000002</v>
      </c>
      <c r="F140" s="15">
        <v>1.26</v>
      </c>
      <c r="G140" s="15"/>
      <c r="H140" s="40">
        <v>27</v>
      </c>
      <c r="I140" s="15">
        <f t="shared" si="2"/>
        <v>1.0200833333333328</v>
      </c>
      <c r="J140" s="16">
        <f t="shared" si="3"/>
        <v>1.2351932031696764</v>
      </c>
    </row>
    <row r="141" spans="1:10" x14ac:dyDescent="0.4">
      <c r="A141" s="12">
        <v>44860</v>
      </c>
      <c r="B141" s="17" t="s">
        <v>13</v>
      </c>
      <c r="C141" s="13" t="s">
        <v>14</v>
      </c>
      <c r="D141" s="14">
        <v>107</v>
      </c>
      <c r="E141" s="15">
        <v>2.21</v>
      </c>
      <c r="F141" s="15">
        <v>0.86</v>
      </c>
      <c r="G141" s="15"/>
      <c r="H141" s="40">
        <v>27</v>
      </c>
      <c r="I141" s="15">
        <f t="shared" si="2"/>
        <v>1.0200833333333328</v>
      </c>
      <c r="J141" s="16">
        <f t="shared" si="3"/>
        <v>0.84306837676660451</v>
      </c>
    </row>
    <row r="142" spans="1:10" x14ac:dyDescent="0.4">
      <c r="A142" s="12">
        <v>44860</v>
      </c>
      <c r="B142" s="17" t="s">
        <v>13</v>
      </c>
      <c r="C142" s="13" t="s">
        <v>14</v>
      </c>
      <c r="D142" s="14">
        <v>108</v>
      </c>
      <c r="E142" s="15">
        <v>2.21</v>
      </c>
      <c r="F142" s="15">
        <v>0.79</v>
      </c>
      <c r="G142" s="15"/>
      <c r="H142" s="40">
        <v>27</v>
      </c>
      <c r="I142" s="15">
        <f t="shared" si="2"/>
        <v>1.0200833333333328</v>
      </c>
      <c r="J142" s="16">
        <f t="shared" si="3"/>
        <v>0.77444653214606696</v>
      </c>
    </row>
    <row r="143" spans="1:10" x14ac:dyDescent="0.4">
      <c r="A143" s="12">
        <v>44860</v>
      </c>
      <c r="B143" s="17" t="s">
        <v>13</v>
      </c>
      <c r="C143" s="13" t="s">
        <v>14</v>
      </c>
      <c r="D143" s="14">
        <v>109</v>
      </c>
      <c r="E143" s="15">
        <v>2.19</v>
      </c>
      <c r="F143" s="15">
        <v>1.08</v>
      </c>
      <c r="G143" s="15"/>
      <c r="H143" s="40">
        <v>27</v>
      </c>
      <c r="I143" s="15">
        <f t="shared" si="2"/>
        <v>1.0200833333333328</v>
      </c>
      <c r="J143" s="16">
        <f t="shared" si="3"/>
        <v>1.058737031288294</v>
      </c>
    </row>
    <row r="144" spans="1:10" x14ac:dyDescent="0.4">
      <c r="A144" s="12">
        <v>44860</v>
      </c>
      <c r="B144" s="17" t="s">
        <v>13</v>
      </c>
      <c r="C144" s="13" t="s">
        <v>14</v>
      </c>
      <c r="D144" s="14">
        <v>110</v>
      </c>
      <c r="E144" s="15">
        <v>2.1800000000000002</v>
      </c>
      <c r="F144" s="15">
        <v>0.94</v>
      </c>
      <c r="G144" s="15"/>
      <c r="H144" s="40">
        <v>27</v>
      </c>
      <c r="I144" s="15">
        <f t="shared" si="2"/>
        <v>1.0200833333333328</v>
      </c>
      <c r="J144" s="16">
        <f t="shared" si="3"/>
        <v>0.92149334204721878</v>
      </c>
    </row>
    <row r="145" spans="1:10" x14ac:dyDescent="0.4">
      <c r="A145" s="12">
        <v>44860</v>
      </c>
      <c r="B145" s="17" t="s">
        <v>13</v>
      </c>
      <c r="C145" s="13" t="s">
        <v>14</v>
      </c>
      <c r="D145" s="14">
        <v>111</v>
      </c>
      <c r="E145" s="15">
        <v>2.1800000000000002</v>
      </c>
      <c r="F145" s="15">
        <v>1.22</v>
      </c>
      <c r="G145" s="15"/>
      <c r="H145" s="40">
        <v>27</v>
      </c>
      <c r="I145" s="15">
        <f t="shared" si="2"/>
        <v>1.0200833333333328</v>
      </c>
      <c r="J145" s="16">
        <f t="shared" si="3"/>
        <v>1.1959807205293691</v>
      </c>
    </row>
    <row r="146" spans="1:10" x14ac:dyDescent="0.4">
      <c r="A146" s="12">
        <v>44860</v>
      </c>
      <c r="B146" s="17" t="s">
        <v>13</v>
      </c>
      <c r="C146" s="13" t="s">
        <v>14</v>
      </c>
      <c r="D146" s="14">
        <v>112</v>
      </c>
      <c r="E146" s="15">
        <v>2.1800000000000002</v>
      </c>
      <c r="F146" s="15">
        <v>1.23</v>
      </c>
      <c r="G146" s="15"/>
      <c r="H146" s="40">
        <v>27</v>
      </c>
      <c r="I146" s="15">
        <f t="shared" si="2"/>
        <v>1.0200833333333328</v>
      </c>
      <c r="J146" s="16">
        <f t="shared" si="3"/>
        <v>1.2057838411894459</v>
      </c>
    </row>
    <row r="147" spans="1:10" x14ac:dyDescent="0.4">
      <c r="A147" s="12">
        <v>44860</v>
      </c>
      <c r="B147" s="17" t="s">
        <v>13</v>
      </c>
      <c r="C147" s="13" t="s">
        <v>14</v>
      </c>
      <c r="D147" s="14">
        <v>113</v>
      </c>
      <c r="E147" s="15">
        <v>2.1800000000000002</v>
      </c>
      <c r="F147" s="15">
        <v>1.1299999999999999</v>
      </c>
      <c r="G147" s="15"/>
      <c r="H147" s="40">
        <v>27</v>
      </c>
      <c r="I147" s="15">
        <f t="shared" si="2"/>
        <v>1.0200833333333328</v>
      </c>
      <c r="J147" s="16">
        <f t="shared" si="3"/>
        <v>1.1077526345886779</v>
      </c>
    </row>
    <row r="148" spans="1:10" x14ac:dyDescent="0.4">
      <c r="A148" s="12">
        <v>44860</v>
      </c>
      <c r="B148" s="17" t="s">
        <v>13</v>
      </c>
      <c r="C148" s="13" t="s">
        <v>14</v>
      </c>
      <c r="D148" s="14">
        <v>114</v>
      </c>
      <c r="E148" s="15">
        <v>2.1800000000000002</v>
      </c>
      <c r="F148" s="15">
        <v>1.1499999999999999</v>
      </c>
      <c r="G148" s="15"/>
      <c r="H148" s="40">
        <v>27</v>
      </c>
      <c r="I148" s="15">
        <f t="shared" si="2"/>
        <v>1.0200833333333328</v>
      </c>
      <c r="J148" s="16">
        <f t="shared" si="3"/>
        <v>1.1273588759088315</v>
      </c>
    </row>
    <row r="149" spans="1:10" x14ac:dyDescent="0.4">
      <c r="A149" s="12">
        <v>44860</v>
      </c>
      <c r="B149" s="17" t="s">
        <v>13</v>
      </c>
      <c r="C149" s="13" t="s">
        <v>14</v>
      </c>
      <c r="D149" s="14">
        <v>115</v>
      </c>
      <c r="E149" s="15">
        <v>2.1800000000000002</v>
      </c>
      <c r="F149" s="15">
        <v>1.36</v>
      </c>
      <c r="G149" s="15"/>
      <c r="H149" s="40">
        <v>27</v>
      </c>
      <c r="I149" s="15">
        <f t="shared" si="2"/>
        <v>1.0200833333333328</v>
      </c>
      <c r="J149" s="16">
        <f t="shared" si="3"/>
        <v>1.3332244097704444</v>
      </c>
    </row>
    <row r="150" spans="1:10" x14ac:dyDescent="0.4">
      <c r="A150" s="12">
        <v>44860</v>
      </c>
      <c r="B150" s="17" t="s">
        <v>13</v>
      </c>
      <c r="C150" s="13" t="s">
        <v>14</v>
      </c>
      <c r="D150" s="14">
        <v>116</v>
      </c>
      <c r="E150" s="15">
        <v>2.1800000000000002</v>
      </c>
      <c r="F150" s="15">
        <v>0.96</v>
      </c>
      <c r="G150" s="15"/>
      <c r="H150" s="40">
        <v>27</v>
      </c>
      <c r="I150" s="15">
        <f t="shared" si="2"/>
        <v>1.0200833333333328</v>
      </c>
      <c r="J150" s="16">
        <f t="shared" si="3"/>
        <v>0.94109958336737243</v>
      </c>
    </row>
    <row r="151" spans="1:10" x14ac:dyDescent="0.4">
      <c r="A151" s="12">
        <v>44860</v>
      </c>
      <c r="B151" s="17" t="s">
        <v>13</v>
      </c>
      <c r="C151" s="13" t="s">
        <v>14</v>
      </c>
      <c r="D151" s="14">
        <v>117</v>
      </c>
      <c r="E151" s="15">
        <v>2.21</v>
      </c>
      <c r="F151" s="15">
        <v>0.82</v>
      </c>
      <c r="G151" s="15"/>
      <c r="H151" s="40">
        <v>27</v>
      </c>
      <c r="I151" s="15">
        <f t="shared" si="2"/>
        <v>1.0200833333333328</v>
      </c>
      <c r="J151" s="16">
        <f t="shared" si="3"/>
        <v>0.80385589412629721</v>
      </c>
    </row>
    <row r="152" spans="1:10" x14ac:dyDescent="0.4">
      <c r="A152" s="12">
        <v>44860</v>
      </c>
      <c r="B152" s="17" t="s">
        <v>13</v>
      </c>
      <c r="C152" s="13" t="s">
        <v>14</v>
      </c>
      <c r="D152" s="14">
        <v>118</v>
      </c>
      <c r="E152" s="15">
        <v>2.1800000000000002</v>
      </c>
      <c r="F152" s="15">
        <v>1.1100000000000001</v>
      </c>
      <c r="G152" s="15"/>
      <c r="H152" s="40">
        <v>27</v>
      </c>
      <c r="I152" s="15">
        <f t="shared" si="2"/>
        <v>1.0200833333333328</v>
      </c>
      <c r="J152" s="16">
        <f t="shared" si="3"/>
        <v>1.0881463932685245</v>
      </c>
    </row>
    <row r="153" spans="1:10" x14ac:dyDescent="0.4">
      <c r="A153" s="12">
        <v>44860</v>
      </c>
      <c r="B153" s="17" t="s">
        <v>13</v>
      </c>
      <c r="C153" s="13" t="s">
        <v>14</v>
      </c>
      <c r="D153" s="14">
        <v>119</v>
      </c>
      <c r="E153" s="15">
        <v>2.1800000000000002</v>
      </c>
      <c r="F153" s="15">
        <v>1.1599999999999999</v>
      </c>
      <c r="G153" s="15"/>
      <c r="H153" s="40">
        <v>27</v>
      </c>
      <c r="I153" s="15">
        <f t="shared" si="2"/>
        <v>1.0200833333333328</v>
      </c>
      <c r="J153" s="16">
        <f t="shared" si="3"/>
        <v>1.1371619965689084</v>
      </c>
    </row>
    <row r="154" spans="1:10" x14ac:dyDescent="0.4">
      <c r="A154" s="12">
        <v>44860</v>
      </c>
      <c r="B154" s="17" t="s">
        <v>13</v>
      </c>
      <c r="C154" s="13" t="s">
        <v>14</v>
      </c>
      <c r="D154" s="14">
        <v>120</v>
      </c>
      <c r="E154" s="15">
        <v>2.1800000000000002</v>
      </c>
      <c r="F154" s="15">
        <v>0.71</v>
      </c>
      <c r="G154" s="15"/>
      <c r="H154" s="40">
        <v>27</v>
      </c>
      <c r="I154" s="15">
        <f t="shared" si="2"/>
        <v>1.0200833333333328</v>
      </c>
      <c r="J154" s="16">
        <f t="shared" si="3"/>
        <v>0.69602156686545247</v>
      </c>
    </row>
    <row r="155" spans="1:10" x14ac:dyDescent="0.4">
      <c r="A155" s="12">
        <v>44860</v>
      </c>
      <c r="B155" s="17" t="s">
        <v>13</v>
      </c>
      <c r="C155" s="13" t="s">
        <v>14</v>
      </c>
      <c r="D155" s="14">
        <v>121</v>
      </c>
      <c r="E155" s="15">
        <v>2.1800000000000002</v>
      </c>
      <c r="F155" s="15">
        <v>0.97</v>
      </c>
      <c r="G155" s="15"/>
      <c r="H155" s="40">
        <v>27</v>
      </c>
      <c r="I155" s="15">
        <f t="shared" si="2"/>
        <v>1.0200833333333328</v>
      </c>
      <c r="J155" s="16">
        <f t="shared" si="3"/>
        <v>0.95090270402744925</v>
      </c>
    </row>
    <row r="156" spans="1:10" x14ac:dyDescent="0.4">
      <c r="A156" s="12">
        <v>44860</v>
      </c>
      <c r="B156" s="17" t="s">
        <v>13</v>
      </c>
      <c r="C156" s="13" t="s">
        <v>14</v>
      </c>
      <c r="D156" s="14">
        <v>122</v>
      </c>
      <c r="E156" s="15">
        <v>2.21</v>
      </c>
      <c r="F156" s="15">
        <v>0.88</v>
      </c>
      <c r="G156" s="15"/>
      <c r="H156" s="40">
        <v>27</v>
      </c>
      <c r="I156" s="15">
        <f t="shared" si="2"/>
        <v>1.0200833333333328</v>
      </c>
      <c r="J156" s="16">
        <f t="shared" si="3"/>
        <v>0.86267461808675805</v>
      </c>
    </row>
    <row r="157" spans="1:10" x14ac:dyDescent="0.4">
      <c r="A157" s="12">
        <v>44860</v>
      </c>
      <c r="B157" s="17" t="s">
        <v>13</v>
      </c>
      <c r="C157" s="13" t="s">
        <v>14</v>
      </c>
      <c r="D157" s="14">
        <v>123</v>
      </c>
      <c r="E157" s="15">
        <v>2.17</v>
      </c>
      <c r="F157" s="15">
        <v>1.34</v>
      </c>
      <c r="G157" s="15"/>
      <c r="H157" s="40">
        <v>27</v>
      </c>
      <c r="I157" s="15">
        <f t="shared" si="2"/>
        <v>1.0200833333333328</v>
      </c>
      <c r="J157" s="16">
        <f t="shared" si="3"/>
        <v>1.3136181684502908</v>
      </c>
    </row>
    <row r="158" spans="1:10" x14ac:dyDescent="0.4">
      <c r="A158" s="12">
        <v>44860</v>
      </c>
      <c r="B158" s="17" t="s">
        <v>13</v>
      </c>
      <c r="C158" s="13" t="s">
        <v>14</v>
      </c>
      <c r="D158" s="14">
        <v>124</v>
      </c>
      <c r="E158" s="15">
        <v>2.1800000000000002</v>
      </c>
      <c r="F158" s="15">
        <v>1.28</v>
      </c>
      <c r="G158" s="15"/>
      <c r="H158" s="40">
        <v>27</v>
      </c>
      <c r="I158" s="15">
        <f t="shared" si="2"/>
        <v>1.0200833333333328</v>
      </c>
      <c r="J158" s="16">
        <f t="shared" si="3"/>
        <v>1.2547994444898301</v>
      </c>
    </row>
    <row r="159" spans="1:10" x14ac:dyDescent="0.4">
      <c r="A159" s="12">
        <v>44860</v>
      </c>
      <c r="B159" s="17" t="s">
        <v>13</v>
      </c>
      <c r="C159" s="13" t="s">
        <v>14</v>
      </c>
      <c r="D159" s="14">
        <v>125</v>
      </c>
      <c r="E159" s="15">
        <v>2.2000000000000002</v>
      </c>
      <c r="F159" s="15">
        <v>0.89</v>
      </c>
      <c r="G159" s="15"/>
      <c r="H159" s="40">
        <v>27</v>
      </c>
      <c r="I159" s="15">
        <f t="shared" si="2"/>
        <v>1.0200833333333328</v>
      </c>
      <c r="J159" s="16">
        <f t="shared" si="3"/>
        <v>0.87247773874683487</v>
      </c>
    </row>
    <row r="160" spans="1:10" x14ac:dyDescent="0.4">
      <c r="A160" s="12">
        <v>44860</v>
      </c>
      <c r="B160" s="17" t="s">
        <v>13</v>
      </c>
      <c r="C160" s="13" t="s">
        <v>14</v>
      </c>
      <c r="D160" s="14">
        <v>126</v>
      </c>
      <c r="E160" s="15">
        <v>2.1800000000000002</v>
      </c>
      <c r="F160" s="15">
        <v>1.31</v>
      </c>
      <c r="G160" s="15"/>
      <c r="H160" s="40">
        <v>27</v>
      </c>
      <c r="I160" s="15">
        <f t="shared" si="2"/>
        <v>1.0200833333333328</v>
      </c>
      <c r="J160" s="16">
        <f t="shared" si="3"/>
        <v>1.2842088064700603</v>
      </c>
    </row>
    <row r="161" spans="1:10" x14ac:dyDescent="0.4">
      <c r="A161" s="12">
        <v>44860</v>
      </c>
      <c r="B161" s="17" t="s">
        <v>13</v>
      </c>
      <c r="C161" s="13" t="s">
        <v>14</v>
      </c>
      <c r="D161" s="14">
        <v>127</v>
      </c>
      <c r="E161" s="15">
        <v>2.1800000000000002</v>
      </c>
      <c r="F161" s="15">
        <v>1.2</v>
      </c>
      <c r="G161" s="15"/>
      <c r="H161" s="40">
        <v>27</v>
      </c>
      <c r="I161" s="15">
        <f t="shared" si="2"/>
        <v>1.0200833333333328</v>
      </c>
      <c r="J161" s="16">
        <f t="shared" si="3"/>
        <v>1.1763744792092155</v>
      </c>
    </row>
    <row r="162" spans="1:10" x14ac:dyDescent="0.4">
      <c r="A162" s="12">
        <v>44860</v>
      </c>
      <c r="B162" s="17" t="s">
        <v>13</v>
      </c>
      <c r="C162" s="13" t="s">
        <v>14</v>
      </c>
      <c r="D162" s="14">
        <v>128</v>
      </c>
      <c r="E162" s="15">
        <v>2.1800000000000002</v>
      </c>
      <c r="F162" s="15">
        <v>1.29</v>
      </c>
      <c r="G162" s="15"/>
      <c r="H162" s="40">
        <v>27</v>
      </c>
      <c r="I162" s="15">
        <f t="shared" si="2"/>
        <v>1.0200833333333328</v>
      </c>
      <c r="J162" s="16">
        <f t="shared" si="3"/>
        <v>1.2646025651499069</v>
      </c>
    </row>
    <row r="163" spans="1:10" x14ac:dyDescent="0.4">
      <c r="A163" s="12">
        <v>44860</v>
      </c>
      <c r="B163" s="17" t="s">
        <v>13</v>
      </c>
      <c r="C163" s="13" t="s">
        <v>14</v>
      </c>
      <c r="D163" s="14">
        <v>129</v>
      </c>
      <c r="E163" s="15">
        <v>2.19</v>
      </c>
      <c r="F163" s="15">
        <v>1.17</v>
      </c>
      <c r="G163" s="15"/>
      <c r="H163" s="40">
        <v>27</v>
      </c>
      <c r="I163" s="15">
        <f t="shared" si="2"/>
        <v>1.0200833333333328</v>
      </c>
      <c r="J163" s="16">
        <f t="shared" si="3"/>
        <v>1.1469651172289852</v>
      </c>
    </row>
    <row r="164" spans="1:10" x14ac:dyDescent="0.4">
      <c r="A164" s="12">
        <v>44860</v>
      </c>
      <c r="B164" s="17" t="s">
        <v>13</v>
      </c>
      <c r="C164" s="13" t="s">
        <v>14</v>
      </c>
      <c r="D164" s="14">
        <v>130</v>
      </c>
      <c r="E164" s="15">
        <v>2.19</v>
      </c>
      <c r="F164" s="15">
        <v>1.05</v>
      </c>
      <c r="G164" s="15"/>
      <c r="H164" s="40">
        <v>27</v>
      </c>
      <c r="I164" s="15">
        <f t="shared" ref="I164:I227" si="4">AVERAGE($F$35:$F$274)</f>
        <v>1.0200833333333328</v>
      </c>
      <c r="J164" s="16">
        <f t="shared" si="3"/>
        <v>1.0293276693080637</v>
      </c>
    </row>
    <row r="165" spans="1:10" x14ac:dyDescent="0.4">
      <c r="A165" s="12">
        <v>44860</v>
      </c>
      <c r="B165" s="17" t="s">
        <v>13</v>
      </c>
      <c r="C165" s="13" t="s">
        <v>14</v>
      </c>
      <c r="D165" s="14">
        <v>131</v>
      </c>
      <c r="E165" s="15">
        <v>2.1800000000000002</v>
      </c>
      <c r="F165" s="15">
        <v>1</v>
      </c>
      <c r="G165" s="15"/>
      <c r="H165" s="40">
        <v>27</v>
      </c>
      <c r="I165" s="15">
        <f t="shared" si="4"/>
        <v>1.0200833333333328</v>
      </c>
      <c r="J165" s="16">
        <f t="shared" si="3"/>
        <v>0.98031206600767962</v>
      </c>
    </row>
    <row r="166" spans="1:10" x14ac:dyDescent="0.4">
      <c r="A166" s="12">
        <v>44860</v>
      </c>
      <c r="B166" s="17" t="s">
        <v>13</v>
      </c>
      <c r="C166" s="13" t="s">
        <v>14</v>
      </c>
      <c r="D166" s="14">
        <v>132</v>
      </c>
      <c r="E166" s="15">
        <v>2.1800000000000002</v>
      </c>
      <c r="F166" s="15">
        <v>1.02</v>
      </c>
      <c r="G166" s="15"/>
      <c r="H166" s="40">
        <v>27</v>
      </c>
      <c r="I166" s="15">
        <f t="shared" si="4"/>
        <v>1.0200833333333328</v>
      </c>
      <c r="J166" s="16">
        <f t="shared" si="3"/>
        <v>0.99991830732783327</v>
      </c>
    </row>
    <row r="167" spans="1:10" x14ac:dyDescent="0.4">
      <c r="A167" s="12">
        <v>44860</v>
      </c>
      <c r="B167" s="17" t="s">
        <v>13</v>
      </c>
      <c r="C167" s="13" t="s">
        <v>14</v>
      </c>
      <c r="D167" s="14">
        <v>133</v>
      </c>
      <c r="E167" s="15">
        <v>2.1800000000000002</v>
      </c>
      <c r="F167" s="15">
        <v>0.94</v>
      </c>
      <c r="G167" s="15"/>
      <c r="H167" s="40">
        <v>27</v>
      </c>
      <c r="I167" s="15">
        <f t="shared" si="4"/>
        <v>1.0200833333333328</v>
      </c>
      <c r="J167" s="16">
        <f t="shared" si="3"/>
        <v>0.92149334204721878</v>
      </c>
    </row>
    <row r="168" spans="1:10" x14ac:dyDescent="0.4">
      <c r="A168" s="12">
        <v>44860</v>
      </c>
      <c r="B168" s="17" t="s">
        <v>13</v>
      </c>
      <c r="C168" s="13" t="s">
        <v>14</v>
      </c>
      <c r="D168" s="14">
        <v>134</v>
      </c>
      <c r="E168" s="15">
        <v>2.1800000000000002</v>
      </c>
      <c r="F168" s="15">
        <v>1.36</v>
      </c>
      <c r="G168" s="15"/>
      <c r="H168" s="40">
        <v>27</v>
      </c>
      <c r="I168" s="15">
        <f t="shared" si="4"/>
        <v>1.0200833333333328</v>
      </c>
      <c r="J168" s="16">
        <f t="shared" si="3"/>
        <v>1.3332244097704444</v>
      </c>
    </row>
    <row r="169" spans="1:10" x14ac:dyDescent="0.4">
      <c r="A169" s="12">
        <v>44860</v>
      </c>
      <c r="B169" s="17" t="s">
        <v>13</v>
      </c>
      <c r="C169" s="13" t="s">
        <v>14</v>
      </c>
      <c r="D169" s="14">
        <v>135</v>
      </c>
      <c r="E169" s="15">
        <v>2.1800000000000002</v>
      </c>
      <c r="F169" s="15">
        <v>1.01</v>
      </c>
      <c r="G169" s="15"/>
      <c r="H169" s="40">
        <v>27</v>
      </c>
      <c r="I169" s="15">
        <f t="shared" si="4"/>
        <v>1.0200833333333328</v>
      </c>
      <c r="J169" s="16">
        <f t="shared" si="3"/>
        <v>0.99011518666775644</v>
      </c>
    </row>
    <row r="170" spans="1:10" x14ac:dyDescent="0.4">
      <c r="A170" s="12">
        <v>44860</v>
      </c>
      <c r="B170" s="17" t="s">
        <v>13</v>
      </c>
      <c r="C170" s="13" t="s">
        <v>14</v>
      </c>
      <c r="D170" s="14">
        <v>136</v>
      </c>
      <c r="E170" s="15">
        <v>2.1800000000000002</v>
      </c>
      <c r="F170" s="15">
        <v>1</v>
      </c>
      <c r="G170" s="15"/>
      <c r="H170" s="40">
        <v>27</v>
      </c>
      <c r="I170" s="15">
        <f t="shared" si="4"/>
        <v>1.0200833333333328</v>
      </c>
      <c r="J170" s="16">
        <f t="shared" si="3"/>
        <v>0.98031206600767962</v>
      </c>
    </row>
    <row r="171" spans="1:10" x14ac:dyDescent="0.4">
      <c r="A171" s="12">
        <v>44860</v>
      </c>
      <c r="B171" s="17" t="s">
        <v>13</v>
      </c>
      <c r="C171" s="13" t="s">
        <v>14</v>
      </c>
      <c r="D171" s="14">
        <v>137</v>
      </c>
      <c r="E171" s="15">
        <v>2.1800000000000002</v>
      </c>
      <c r="F171" s="15">
        <v>1.21</v>
      </c>
      <c r="G171" s="15"/>
      <c r="H171" s="40">
        <v>27</v>
      </c>
      <c r="I171" s="15">
        <f t="shared" si="4"/>
        <v>1.0200833333333328</v>
      </c>
      <c r="J171" s="16">
        <f t="shared" si="3"/>
        <v>1.1861775998692923</v>
      </c>
    </row>
    <row r="172" spans="1:10" x14ac:dyDescent="0.4">
      <c r="A172" s="12">
        <v>44860</v>
      </c>
      <c r="B172" s="17" t="s">
        <v>13</v>
      </c>
      <c r="C172" s="13" t="s">
        <v>14</v>
      </c>
      <c r="D172" s="14">
        <v>138</v>
      </c>
      <c r="E172" s="15">
        <v>2.1800000000000002</v>
      </c>
      <c r="F172" s="15">
        <v>1.4</v>
      </c>
      <c r="G172" s="15"/>
      <c r="H172" s="40">
        <v>27</v>
      </c>
      <c r="I172" s="15">
        <f t="shared" si="4"/>
        <v>1.0200833333333328</v>
      </c>
      <c r="J172" s="16">
        <f t="shared" si="3"/>
        <v>1.3724368924107515</v>
      </c>
    </row>
    <row r="173" spans="1:10" x14ac:dyDescent="0.4">
      <c r="A173" s="12">
        <v>44860</v>
      </c>
      <c r="B173" s="17" t="s">
        <v>13</v>
      </c>
      <c r="C173" s="13" t="s">
        <v>14</v>
      </c>
      <c r="D173" s="14">
        <v>139</v>
      </c>
      <c r="E173" s="15">
        <v>2.17</v>
      </c>
      <c r="F173" s="15">
        <v>1.37</v>
      </c>
      <c r="G173" s="15"/>
      <c r="H173" s="40">
        <v>27</v>
      </c>
      <c r="I173" s="15">
        <f t="shared" si="4"/>
        <v>1.0200833333333328</v>
      </c>
      <c r="J173" s="16">
        <f t="shared" si="3"/>
        <v>1.3430275304305213</v>
      </c>
    </row>
    <row r="174" spans="1:10" x14ac:dyDescent="0.4">
      <c r="A174" s="12">
        <v>44860</v>
      </c>
      <c r="B174" s="17" t="s">
        <v>13</v>
      </c>
      <c r="C174" s="13" t="s">
        <v>14</v>
      </c>
      <c r="D174" s="14">
        <v>140</v>
      </c>
      <c r="E174" s="15">
        <v>2.1800000000000002</v>
      </c>
      <c r="F174" s="15">
        <v>1.42</v>
      </c>
      <c r="G174" s="15"/>
      <c r="H174" s="40">
        <v>27</v>
      </c>
      <c r="I174" s="15">
        <f t="shared" si="4"/>
        <v>1.0200833333333328</v>
      </c>
      <c r="J174" s="16">
        <f t="shared" si="3"/>
        <v>1.3920431337309049</v>
      </c>
    </row>
    <row r="175" spans="1:10" x14ac:dyDescent="0.4">
      <c r="A175" s="12">
        <v>44860</v>
      </c>
      <c r="B175" s="17" t="s">
        <v>13</v>
      </c>
      <c r="C175" s="13" t="s">
        <v>14</v>
      </c>
      <c r="D175" s="14">
        <v>141</v>
      </c>
      <c r="E175" s="15">
        <v>2.2000000000000002</v>
      </c>
      <c r="F175" s="15">
        <v>1.03</v>
      </c>
      <c r="G175" s="15"/>
      <c r="H175" s="40">
        <v>27</v>
      </c>
      <c r="I175" s="15">
        <f t="shared" si="4"/>
        <v>1.0200833333333328</v>
      </c>
      <c r="J175" s="16">
        <f t="shared" si="3"/>
        <v>1.0097214279879101</v>
      </c>
    </row>
    <row r="176" spans="1:10" x14ac:dyDescent="0.4">
      <c r="A176" s="12">
        <v>44860</v>
      </c>
      <c r="B176" s="17" t="s">
        <v>13</v>
      </c>
      <c r="C176" s="13" t="s">
        <v>14</v>
      </c>
      <c r="D176" s="14">
        <v>142</v>
      </c>
      <c r="E176" s="15">
        <v>2.1800000000000002</v>
      </c>
      <c r="F176" s="15">
        <v>1.35</v>
      </c>
      <c r="G176" s="15"/>
      <c r="H176" s="40">
        <v>27</v>
      </c>
      <c r="I176" s="15">
        <f t="shared" si="4"/>
        <v>1.0200833333333328</v>
      </c>
      <c r="J176" s="16">
        <f t="shared" si="3"/>
        <v>1.3234212891103676</v>
      </c>
    </row>
    <row r="177" spans="1:10" x14ac:dyDescent="0.4">
      <c r="A177" s="12">
        <v>44860</v>
      </c>
      <c r="B177" s="17" t="s">
        <v>13</v>
      </c>
      <c r="C177" s="13" t="s">
        <v>14</v>
      </c>
      <c r="D177" s="14">
        <v>143</v>
      </c>
      <c r="E177" s="15">
        <v>2.1800000000000002</v>
      </c>
      <c r="F177" s="15">
        <v>1.4</v>
      </c>
      <c r="G177" s="15"/>
      <c r="H177" s="40">
        <v>27</v>
      </c>
      <c r="I177" s="15">
        <f t="shared" si="4"/>
        <v>1.0200833333333328</v>
      </c>
      <c r="J177" s="16">
        <f t="shared" si="3"/>
        <v>1.3724368924107515</v>
      </c>
    </row>
    <row r="178" spans="1:10" x14ac:dyDescent="0.4">
      <c r="A178" s="12">
        <v>44860</v>
      </c>
      <c r="B178" s="17" t="s">
        <v>13</v>
      </c>
      <c r="C178" s="13" t="s">
        <v>14</v>
      </c>
      <c r="D178" s="14">
        <v>144</v>
      </c>
      <c r="E178" s="15">
        <v>2.2000000000000002</v>
      </c>
      <c r="F178" s="15">
        <v>0.97</v>
      </c>
      <c r="G178" s="15"/>
      <c r="H178" s="40">
        <v>27</v>
      </c>
      <c r="I178" s="15">
        <f t="shared" si="4"/>
        <v>1.0200833333333328</v>
      </c>
      <c r="J178" s="16">
        <f t="shared" si="3"/>
        <v>0.95090270402744925</v>
      </c>
    </row>
    <row r="179" spans="1:10" x14ac:dyDescent="0.4">
      <c r="A179" s="12">
        <v>44860</v>
      </c>
      <c r="B179" s="17" t="s">
        <v>13</v>
      </c>
      <c r="C179" s="13" t="s">
        <v>14</v>
      </c>
      <c r="D179" s="14">
        <v>145</v>
      </c>
      <c r="E179" s="15">
        <v>2.17</v>
      </c>
      <c r="F179" s="15">
        <v>1.39</v>
      </c>
      <c r="G179" s="15"/>
      <c r="H179" s="40">
        <v>27</v>
      </c>
      <c r="I179" s="15">
        <f t="shared" si="4"/>
        <v>1.0200833333333328</v>
      </c>
      <c r="J179" s="16">
        <f t="shared" si="3"/>
        <v>1.3626337717506747</v>
      </c>
    </row>
    <row r="180" spans="1:10" x14ac:dyDescent="0.4">
      <c r="A180" s="12">
        <v>44860</v>
      </c>
      <c r="B180" s="17" t="s">
        <v>13</v>
      </c>
      <c r="C180" s="13" t="s">
        <v>14</v>
      </c>
      <c r="D180" s="14">
        <v>146</v>
      </c>
      <c r="E180" s="15">
        <v>2.21</v>
      </c>
      <c r="F180" s="15">
        <v>0.95</v>
      </c>
      <c r="G180" s="15"/>
      <c r="H180" s="40">
        <v>27</v>
      </c>
      <c r="I180" s="15">
        <f t="shared" si="4"/>
        <v>1.0200833333333328</v>
      </c>
      <c r="J180" s="16">
        <f t="shared" si="3"/>
        <v>0.9312964627072956</v>
      </c>
    </row>
    <row r="181" spans="1:10" x14ac:dyDescent="0.4">
      <c r="A181" s="12">
        <v>44860</v>
      </c>
      <c r="B181" s="17" t="s">
        <v>13</v>
      </c>
      <c r="C181" s="13" t="s">
        <v>14</v>
      </c>
      <c r="D181" s="14">
        <v>147</v>
      </c>
      <c r="E181" s="15">
        <v>2.1800000000000002</v>
      </c>
      <c r="F181" s="15">
        <v>1.33</v>
      </c>
      <c r="G181" s="15"/>
      <c r="H181" s="40">
        <v>27</v>
      </c>
      <c r="I181" s="15">
        <f t="shared" si="4"/>
        <v>1.0200833333333328</v>
      </c>
      <c r="J181" s="16">
        <f t="shared" si="3"/>
        <v>1.303815047790214</v>
      </c>
    </row>
    <row r="182" spans="1:10" x14ac:dyDescent="0.4">
      <c r="A182" s="12">
        <v>44860</v>
      </c>
      <c r="B182" s="17" t="s">
        <v>13</v>
      </c>
      <c r="C182" s="13" t="s">
        <v>14</v>
      </c>
      <c r="D182" s="14">
        <v>148</v>
      </c>
      <c r="E182" s="15">
        <v>2.1800000000000002</v>
      </c>
      <c r="F182" s="15">
        <v>0.96</v>
      </c>
      <c r="G182" s="15"/>
      <c r="H182" s="40">
        <v>27</v>
      </c>
      <c r="I182" s="15">
        <f t="shared" si="4"/>
        <v>1.0200833333333328</v>
      </c>
      <c r="J182" s="16">
        <f t="shared" si="3"/>
        <v>0.94109958336737243</v>
      </c>
    </row>
    <row r="183" spans="1:10" x14ac:dyDescent="0.4">
      <c r="A183" s="12">
        <v>44860</v>
      </c>
      <c r="B183" s="17" t="s">
        <v>13</v>
      </c>
      <c r="C183" s="13" t="s">
        <v>14</v>
      </c>
      <c r="D183" s="14">
        <v>149</v>
      </c>
      <c r="E183" s="15">
        <v>2.1800000000000002</v>
      </c>
      <c r="F183" s="15">
        <v>1.28</v>
      </c>
      <c r="G183" s="15"/>
      <c r="H183" s="40">
        <v>27</v>
      </c>
      <c r="I183" s="15">
        <f t="shared" si="4"/>
        <v>1.0200833333333328</v>
      </c>
      <c r="J183" s="16">
        <f t="shared" si="3"/>
        <v>1.2547994444898301</v>
      </c>
    </row>
    <row r="184" spans="1:10" x14ac:dyDescent="0.4">
      <c r="A184" s="12">
        <v>44860</v>
      </c>
      <c r="B184" s="17" t="s">
        <v>13</v>
      </c>
      <c r="C184" s="13" t="s">
        <v>14</v>
      </c>
      <c r="D184" s="14">
        <v>150</v>
      </c>
      <c r="E184" s="15">
        <v>2.1800000000000002</v>
      </c>
      <c r="F184" s="15">
        <v>1.35</v>
      </c>
      <c r="G184" s="15"/>
      <c r="H184" s="40">
        <v>27</v>
      </c>
      <c r="I184" s="15">
        <f t="shared" si="4"/>
        <v>1.0200833333333328</v>
      </c>
      <c r="J184" s="16">
        <f t="shared" si="3"/>
        <v>1.3234212891103676</v>
      </c>
    </row>
    <row r="185" spans="1:10" x14ac:dyDescent="0.4">
      <c r="A185" s="12">
        <v>44860</v>
      </c>
      <c r="B185" s="17" t="s">
        <v>13</v>
      </c>
      <c r="C185" s="13" t="s">
        <v>14</v>
      </c>
      <c r="D185" s="14">
        <v>151</v>
      </c>
      <c r="E185" s="15">
        <v>2.1800000000000002</v>
      </c>
      <c r="F185" s="15">
        <v>1.28</v>
      </c>
      <c r="G185" s="15"/>
      <c r="H185" s="40">
        <v>27</v>
      </c>
      <c r="I185" s="15">
        <f t="shared" si="4"/>
        <v>1.0200833333333328</v>
      </c>
      <c r="J185" s="16">
        <f t="shared" si="3"/>
        <v>1.2547994444898301</v>
      </c>
    </row>
    <row r="186" spans="1:10" x14ac:dyDescent="0.4">
      <c r="A186" s="12">
        <v>44860</v>
      </c>
      <c r="B186" s="17" t="s">
        <v>13</v>
      </c>
      <c r="C186" s="13" t="s">
        <v>14</v>
      </c>
      <c r="D186" s="14">
        <v>152</v>
      </c>
      <c r="E186" s="15">
        <v>2.1800000000000002</v>
      </c>
      <c r="F186" s="15">
        <v>1.42</v>
      </c>
      <c r="G186" s="15"/>
      <c r="H186" s="40">
        <v>27</v>
      </c>
      <c r="I186" s="15">
        <f t="shared" si="4"/>
        <v>1.0200833333333328</v>
      </c>
      <c r="J186" s="16">
        <f t="shared" si="3"/>
        <v>1.3920431337309049</v>
      </c>
    </row>
    <row r="187" spans="1:10" x14ac:dyDescent="0.4">
      <c r="A187" s="12">
        <v>44860</v>
      </c>
      <c r="B187" s="17" t="s">
        <v>13</v>
      </c>
      <c r="C187" s="13" t="s">
        <v>14</v>
      </c>
      <c r="D187" s="14">
        <v>153</v>
      </c>
      <c r="E187" s="15">
        <v>2.1800000000000002</v>
      </c>
      <c r="F187" s="15">
        <v>1.34</v>
      </c>
      <c r="G187" s="15"/>
      <c r="H187" s="40">
        <v>27</v>
      </c>
      <c r="I187" s="15">
        <f t="shared" si="4"/>
        <v>1.0200833333333328</v>
      </c>
      <c r="J187" s="16">
        <f t="shared" si="3"/>
        <v>1.3136181684502908</v>
      </c>
    </row>
    <row r="188" spans="1:10" x14ac:dyDescent="0.4">
      <c r="A188" s="12">
        <v>44860</v>
      </c>
      <c r="B188" s="17" t="s">
        <v>13</v>
      </c>
      <c r="C188" s="13" t="s">
        <v>14</v>
      </c>
      <c r="D188" s="14">
        <v>154</v>
      </c>
      <c r="E188" s="15">
        <v>2.1800000000000002</v>
      </c>
      <c r="F188" s="15">
        <v>0.86</v>
      </c>
      <c r="G188" s="15"/>
      <c r="H188" s="40">
        <v>27</v>
      </c>
      <c r="I188" s="15">
        <f t="shared" si="4"/>
        <v>1.0200833333333328</v>
      </c>
      <c r="J188" s="16">
        <f t="shared" si="3"/>
        <v>0.84306837676660451</v>
      </c>
    </row>
    <row r="189" spans="1:10" x14ac:dyDescent="0.4">
      <c r="A189" s="12">
        <v>44860</v>
      </c>
      <c r="B189" s="17" t="s">
        <v>13</v>
      </c>
      <c r="C189" s="13" t="s">
        <v>14</v>
      </c>
      <c r="D189" s="14">
        <v>155</v>
      </c>
      <c r="E189" s="15">
        <v>2.1800000000000002</v>
      </c>
      <c r="F189" s="15">
        <v>1.1100000000000001</v>
      </c>
      <c r="G189" s="15"/>
      <c r="H189" s="40">
        <v>27</v>
      </c>
      <c r="I189" s="15">
        <f t="shared" si="4"/>
        <v>1.0200833333333328</v>
      </c>
      <c r="J189" s="16">
        <f t="shared" si="3"/>
        <v>1.0881463932685245</v>
      </c>
    </row>
    <row r="190" spans="1:10" x14ac:dyDescent="0.4">
      <c r="A190" s="12">
        <v>44860</v>
      </c>
      <c r="B190" s="17" t="s">
        <v>13</v>
      </c>
      <c r="C190" s="13" t="s">
        <v>14</v>
      </c>
      <c r="D190" s="14">
        <v>156</v>
      </c>
      <c r="E190" s="15">
        <v>2.1800000000000002</v>
      </c>
      <c r="F190" s="15">
        <v>1.18</v>
      </c>
      <c r="G190" s="15"/>
      <c r="H190" s="40">
        <v>27</v>
      </c>
      <c r="I190" s="15">
        <f t="shared" si="4"/>
        <v>1.0200833333333328</v>
      </c>
      <c r="J190" s="16">
        <f t="shared" si="3"/>
        <v>1.1567682378890618</v>
      </c>
    </row>
    <row r="191" spans="1:10" x14ac:dyDescent="0.4">
      <c r="A191" s="12">
        <v>44860</v>
      </c>
      <c r="B191" s="17" t="s">
        <v>13</v>
      </c>
      <c r="C191" s="13" t="s">
        <v>14</v>
      </c>
      <c r="D191" s="14">
        <v>157</v>
      </c>
      <c r="E191" s="15">
        <v>2.1800000000000002</v>
      </c>
      <c r="F191" s="15">
        <v>1.23</v>
      </c>
      <c r="G191" s="15"/>
      <c r="H191" s="40">
        <v>27</v>
      </c>
      <c r="I191" s="15">
        <f t="shared" si="4"/>
        <v>1.0200833333333328</v>
      </c>
      <c r="J191" s="16">
        <f t="shared" si="3"/>
        <v>1.2057838411894459</v>
      </c>
    </row>
    <row r="192" spans="1:10" x14ac:dyDescent="0.4">
      <c r="A192" s="12">
        <v>44860</v>
      </c>
      <c r="B192" s="17" t="s">
        <v>13</v>
      </c>
      <c r="C192" s="13" t="s">
        <v>14</v>
      </c>
      <c r="D192" s="14">
        <v>158</v>
      </c>
      <c r="E192" s="15">
        <v>2.19</v>
      </c>
      <c r="F192" s="15">
        <v>1.01</v>
      </c>
      <c r="G192" s="15"/>
      <c r="H192" s="40">
        <v>27</v>
      </c>
      <c r="I192" s="15">
        <f t="shared" si="4"/>
        <v>1.0200833333333328</v>
      </c>
      <c r="J192" s="16">
        <f t="shared" si="3"/>
        <v>0.99011518666775644</v>
      </c>
    </row>
    <row r="193" spans="1:10" x14ac:dyDescent="0.4">
      <c r="A193" s="12">
        <v>44860</v>
      </c>
      <c r="B193" s="17" t="s">
        <v>13</v>
      </c>
      <c r="C193" s="13" t="s">
        <v>14</v>
      </c>
      <c r="D193" s="14">
        <v>159</v>
      </c>
      <c r="E193" s="15">
        <v>2.1800000000000002</v>
      </c>
      <c r="F193" s="15">
        <v>1.32</v>
      </c>
      <c r="G193" s="15"/>
      <c r="H193" s="40">
        <v>27</v>
      </c>
      <c r="I193" s="15">
        <f t="shared" si="4"/>
        <v>1.0200833333333328</v>
      </c>
      <c r="J193" s="16">
        <f t="shared" si="3"/>
        <v>1.2940119271301371</v>
      </c>
    </row>
    <row r="194" spans="1:10" x14ac:dyDescent="0.4">
      <c r="A194" s="12">
        <v>44860</v>
      </c>
      <c r="B194" s="17" t="s">
        <v>13</v>
      </c>
      <c r="C194" s="13" t="s">
        <v>14</v>
      </c>
      <c r="D194" s="14">
        <v>160</v>
      </c>
      <c r="E194" s="15">
        <v>2.19</v>
      </c>
      <c r="F194" s="15">
        <v>0.59</v>
      </c>
      <c r="G194" s="15"/>
      <c r="H194" s="40">
        <v>27</v>
      </c>
      <c r="I194" s="15">
        <f t="shared" si="4"/>
        <v>1.0200833333333328</v>
      </c>
      <c r="J194" s="16">
        <f t="shared" si="3"/>
        <v>0.5783841189445309</v>
      </c>
    </row>
    <row r="195" spans="1:10" x14ac:dyDescent="0.4">
      <c r="A195" s="12">
        <v>44860</v>
      </c>
      <c r="B195" s="17" t="s">
        <v>13</v>
      </c>
      <c r="C195" s="13" t="s">
        <v>14</v>
      </c>
      <c r="D195" s="14">
        <v>161</v>
      </c>
      <c r="E195" s="15">
        <v>2.1800000000000002</v>
      </c>
      <c r="F195" s="15">
        <v>0.62</v>
      </c>
      <c r="G195" s="15"/>
      <c r="H195" s="40">
        <v>27</v>
      </c>
      <c r="I195" s="15">
        <f t="shared" si="4"/>
        <v>1.0200833333333328</v>
      </c>
      <c r="J195" s="16">
        <f t="shared" si="3"/>
        <v>0.60779348092476138</v>
      </c>
    </row>
    <row r="196" spans="1:10" x14ac:dyDescent="0.4">
      <c r="A196" s="12">
        <v>44860</v>
      </c>
      <c r="B196" s="17" t="s">
        <v>13</v>
      </c>
      <c r="C196" s="13" t="s">
        <v>14</v>
      </c>
      <c r="D196" s="14">
        <v>162</v>
      </c>
      <c r="E196" s="15">
        <v>2.1800000000000002</v>
      </c>
      <c r="F196" s="15">
        <v>0.88</v>
      </c>
      <c r="G196" s="15"/>
      <c r="H196" s="40">
        <v>27</v>
      </c>
      <c r="I196" s="15">
        <f t="shared" si="4"/>
        <v>1.0200833333333328</v>
      </c>
      <c r="J196" s="16">
        <f t="shared" si="3"/>
        <v>0.86267461808675805</v>
      </c>
    </row>
    <row r="197" spans="1:10" x14ac:dyDescent="0.4">
      <c r="A197" s="12">
        <v>44860</v>
      </c>
      <c r="B197" s="17" t="s">
        <v>13</v>
      </c>
      <c r="C197" s="13" t="s">
        <v>14</v>
      </c>
      <c r="D197" s="14">
        <v>163</v>
      </c>
      <c r="E197" s="15">
        <v>2.1800000000000002</v>
      </c>
      <c r="F197" s="15">
        <v>1</v>
      </c>
      <c r="G197" s="15"/>
      <c r="H197" s="40">
        <v>27</v>
      </c>
      <c r="I197" s="15">
        <f t="shared" si="4"/>
        <v>1.0200833333333328</v>
      </c>
      <c r="J197" s="16">
        <f t="shared" si="3"/>
        <v>0.98031206600767962</v>
      </c>
    </row>
    <row r="198" spans="1:10" x14ac:dyDescent="0.4">
      <c r="A198" s="12">
        <v>44860</v>
      </c>
      <c r="B198" s="17" t="s">
        <v>13</v>
      </c>
      <c r="C198" s="13" t="s">
        <v>14</v>
      </c>
      <c r="D198" s="14">
        <v>164</v>
      </c>
      <c r="E198" s="15">
        <v>2.1800000000000002</v>
      </c>
      <c r="F198" s="15">
        <v>0.86</v>
      </c>
      <c r="G198" s="15"/>
      <c r="H198" s="40">
        <v>27</v>
      </c>
      <c r="I198" s="15">
        <f t="shared" si="4"/>
        <v>1.0200833333333328</v>
      </c>
      <c r="J198" s="16">
        <f t="shared" si="3"/>
        <v>0.84306837676660451</v>
      </c>
    </row>
    <row r="199" spans="1:10" x14ac:dyDescent="0.4">
      <c r="A199" s="12">
        <v>44860</v>
      </c>
      <c r="B199" s="17" t="s">
        <v>13</v>
      </c>
      <c r="C199" s="13" t="s">
        <v>14</v>
      </c>
      <c r="D199" s="14">
        <v>165</v>
      </c>
      <c r="E199" s="15">
        <v>2.19</v>
      </c>
      <c r="F199" s="15">
        <v>0.89</v>
      </c>
      <c r="G199" s="15"/>
      <c r="H199" s="40">
        <v>27</v>
      </c>
      <c r="I199" s="15">
        <f t="shared" si="4"/>
        <v>1.0200833333333328</v>
      </c>
      <c r="J199" s="16">
        <f t="shared" si="3"/>
        <v>0.87247773874683487</v>
      </c>
    </row>
    <row r="200" spans="1:10" x14ac:dyDescent="0.4">
      <c r="A200" s="12">
        <v>44860</v>
      </c>
      <c r="B200" s="17" t="s">
        <v>13</v>
      </c>
      <c r="C200" s="13" t="s">
        <v>14</v>
      </c>
      <c r="D200" s="14">
        <v>166</v>
      </c>
      <c r="E200" s="15">
        <v>2.1800000000000002</v>
      </c>
      <c r="F200" s="15">
        <v>0.88</v>
      </c>
      <c r="G200" s="15"/>
      <c r="H200" s="40">
        <v>27</v>
      </c>
      <c r="I200" s="15">
        <f t="shared" si="4"/>
        <v>1.0200833333333328</v>
      </c>
      <c r="J200" s="16">
        <f t="shared" si="3"/>
        <v>0.86267461808675805</v>
      </c>
    </row>
    <row r="201" spans="1:10" x14ac:dyDescent="0.4">
      <c r="A201" s="12">
        <v>44860</v>
      </c>
      <c r="B201" s="17" t="s">
        <v>13</v>
      </c>
      <c r="C201" s="13" t="s">
        <v>14</v>
      </c>
      <c r="D201" s="14">
        <v>167</v>
      </c>
      <c r="E201" s="15">
        <v>2.1800000000000002</v>
      </c>
      <c r="F201" s="15">
        <v>1.01</v>
      </c>
      <c r="G201" s="15"/>
      <c r="H201" s="40">
        <v>27</v>
      </c>
      <c r="I201" s="15">
        <f t="shared" si="4"/>
        <v>1.0200833333333328</v>
      </c>
      <c r="J201" s="16">
        <f t="shared" si="3"/>
        <v>0.99011518666775644</v>
      </c>
    </row>
    <row r="202" spans="1:10" x14ac:dyDescent="0.4">
      <c r="A202" s="12">
        <v>44860</v>
      </c>
      <c r="B202" s="17" t="s">
        <v>13</v>
      </c>
      <c r="C202" s="13" t="s">
        <v>14</v>
      </c>
      <c r="D202" s="14">
        <v>168</v>
      </c>
      <c r="E202" s="15">
        <v>2.1800000000000002</v>
      </c>
      <c r="F202" s="15">
        <v>1</v>
      </c>
      <c r="G202" s="15"/>
      <c r="H202" s="40">
        <v>27</v>
      </c>
      <c r="I202" s="15">
        <f t="shared" si="4"/>
        <v>1.0200833333333328</v>
      </c>
      <c r="J202" s="16">
        <f t="shared" si="3"/>
        <v>0.98031206600767962</v>
      </c>
    </row>
    <row r="203" spans="1:10" x14ac:dyDescent="0.4">
      <c r="A203" s="12">
        <v>44860</v>
      </c>
      <c r="B203" s="17" t="s">
        <v>13</v>
      </c>
      <c r="C203" s="13" t="s">
        <v>14</v>
      </c>
      <c r="D203" s="14">
        <v>169</v>
      </c>
      <c r="E203" s="15">
        <v>2.1800000000000002</v>
      </c>
      <c r="F203" s="15">
        <v>0.88</v>
      </c>
      <c r="G203" s="15"/>
      <c r="H203" s="40">
        <v>27</v>
      </c>
      <c r="I203" s="15">
        <f t="shared" si="4"/>
        <v>1.0200833333333328</v>
      </c>
      <c r="J203" s="16">
        <f t="shared" si="3"/>
        <v>0.86267461808675805</v>
      </c>
    </row>
    <row r="204" spans="1:10" x14ac:dyDescent="0.4">
      <c r="A204" s="12">
        <v>44860</v>
      </c>
      <c r="B204" s="17" t="s">
        <v>13</v>
      </c>
      <c r="C204" s="13" t="s">
        <v>14</v>
      </c>
      <c r="D204" s="14">
        <v>170</v>
      </c>
      <c r="E204" s="15">
        <v>2.1800000000000002</v>
      </c>
      <c r="F204" s="15">
        <v>0.91</v>
      </c>
      <c r="G204" s="15"/>
      <c r="H204" s="40">
        <v>27</v>
      </c>
      <c r="I204" s="15">
        <f t="shared" si="4"/>
        <v>1.0200833333333328</v>
      </c>
      <c r="J204" s="16">
        <f t="shared" si="3"/>
        <v>0.89208398006698852</v>
      </c>
    </row>
    <row r="205" spans="1:10" x14ac:dyDescent="0.4">
      <c r="A205" s="12">
        <v>44860</v>
      </c>
      <c r="B205" s="17" t="s">
        <v>13</v>
      </c>
      <c r="C205" s="13" t="s">
        <v>14</v>
      </c>
      <c r="D205" s="14">
        <v>171</v>
      </c>
      <c r="E205" s="15">
        <v>2.19</v>
      </c>
      <c r="F205" s="15">
        <v>1.34</v>
      </c>
      <c r="G205" s="15"/>
      <c r="H205" s="40">
        <v>27</v>
      </c>
      <c r="I205" s="15">
        <f t="shared" si="4"/>
        <v>1.0200833333333328</v>
      </c>
      <c r="J205" s="16">
        <f t="shared" si="3"/>
        <v>1.3136181684502908</v>
      </c>
    </row>
    <row r="206" spans="1:10" x14ac:dyDescent="0.4">
      <c r="A206" s="12">
        <v>44860</v>
      </c>
      <c r="B206" s="17" t="s">
        <v>13</v>
      </c>
      <c r="C206" s="13" t="s">
        <v>14</v>
      </c>
      <c r="D206" s="14">
        <v>172</v>
      </c>
      <c r="E206" s="15">
        <v>2.19</v>
      </c>
      <c r="F206" s="15">
        <v>0.94</v>
      </c>
      <c r="G206" s="15"/>
      <c r="H206" s="40">
        <v>27</v>
      </c>
      <c r="I206" s="15">
        <f t="shared" si="4"/>
        <v>1.0200833333333328</v>
      </c>
      <c r="J206" s="16">
        <f t="shared" si="3"/>
        <v>0.92149334204721878</v>
      </c>
    </row>
    <row r="207" spans="1:10" x14ac:dyDescent="0.4">
      <c r="A207" s="12">
        <v>44860</v>
      </c>
      <c r="B207" s="17" t="s">
        <v>13</v>
      </c>
      <c r="C207" s="13" t="s">
        <v>14</v>
      </c>
      <c r="D207" s="14">
        <v>173</v>
      </c>
      <c r="E207" s="15">
        <v>2.19</v>
      </c>
      <c r="F207" s="15">
        <v>1.04</v>
      </c>
      <c r="G207" s="15"/>
      <c r="H207" s="40">
        <v>27</v>
      </c>
      <c r="I207" s="15">
        <f t="shared" si="4"/>
        <v>1.0200833333333328</v>
      </c>
      <c r="J207" s="16">
        <f t="shared" si="3"/>
        <v>1.0195245486479869</v>
      </c>
    </row>
    <row r="208" spans="1:10" x14ac:dyDescent="0.4">
      <c r="A208" s="12">
        <v>44860</v>
      </c>
      <c r="B208" s="17" t="s">
        <v>13</v>
      </c>
      <c r="C208" s="13" t="s">
        <v>14</v>
      </c>
      <c r="D208" s="14">
        <v>174</v>
      </c>
      <c r="E208" s="15">
        <v>2.1800000000000002</v>
      </c>
      <c r="F208" s="15">
        <v>0.91</v>
      </c>
      <c r="G208" s="15"/>
      <c r="H208" s="40">
        <v>27</v>
      </c>
      <c r="I208" s="15">
        <f t="shared" si="4"/>
        <v>1.0200833333333328</v>
      </c>
      <c r="J208" s="16">
        <f t="shared" si="3"/>
        <v>0.89208398006698852</v>
      </c>
    </row>
    <row r="209" spans="1:10" x14ac:dyDescent="0.4">
      <c r="A209" s="12">
        <v>44860</v>
      </c>
      <c r="B209" s="17" t="s">
        <v>13</v>
      </c>
      <c r="C209" s="13" t="s">
        <v>14</v>
      </c>
      <c r="D209" s="14">
        <v>175</v>
      </c>
      <c r="E209" s="15">
        <v>2.19</v>
      </c>
      <c r="F209" s="15">
        <v>0.87</v>
      </c>
      <c r="G209" s="15"/>
      <c r="H209" s="40">
        <v>27</v>
      </c>
      <c r="I209" s="15">
        <f t="shared" si="4"/>
        <v>1.0200833333333328</v>
      </c>
      <c r="J209" s="16">
        <f t="shared" si="3"/>
        <v>0.85287149742668122</v>
      </c>
    </row>
    <row r="210" spans="1:10" x14ac:dyDescent="0.4">
      <c r="A210" s="12">
        <v>44860</v>
      </c>
      <c r="B210" s="17" t="s">
        <v>13</v>
      </c>
      <c r="C210" s="13" t="s">
        <v>14</v>
      </c>
      <c r="D210" s="14">
        <v>176</v>
      </c>
      <c r="E210" s="15">
        <v>2.1800000000000002</v>
      </c>
      <c r="F210" s="15">
        <v>0.87</v>
      </c>
      <c r="G210" s="15"/>
      <c r="H210" s="40">
        <v>27</v>
      </c>
      <c r="I210" s="15">
        <f t="shared" si="4"/>
        <v>1.0200833333333328</v>
      </c>
      <c r="J210" s="16">
        <f t="shared" si="3"/>
        <v>0.85287149742668122</v>
      </c>
    </row>
    <row r="211" spans="1:10" x14ac:dyDescent="0.4">
      <c r="A211" s="12">
        <v>44860</v>
      </c>
      <c r="B211" s="17" t="s">
        <v>13</v>
      </c>
      <c r="C211" s="13" t="s">
        <v>14</v>
      </c>
      <c r="D211" s="14">
        <v>177</v>
      </c>
      <c r="E211" s="15">
        <v>2.1800000000000002</v>
      </c>
      <c r="F211" s="15">
        <v>1.1000000000000001</v>
      </c>
      <c r="G211" s="15"/>
      <c r="H211" s="40">
        <v>27</v>
      </c>
      <c r="I211" s="15">
        <f t="shared" si="4"/>
        <v>1.0200833333333328</v>
      </c>
      <c r="J211" s="16">
        <f t="shared" si="3"/>
        <v>1.0783432726084476</v>
      </c>
    </row>
    <row r="212" spans="1:10" x14ac:dyDescent="0.4">
      <c r="A212" s="12">
        <v>44860</v>
      </c>
      <c r="B212" s="17" t="s">
        <v>13</v>
      </c>
      <c r="C212" s="13" t="s">
        <v>14</v>
      </c>
      <c r="D212" s="14">
        <v>178</v>
      </c>
      <c r="E212" s="15">
        <v>2.1800000000000002</v>
      </c>
      <c r="F212" s="15">
        <v>0.85</v>
      </c>
      <c r="G212" s="15"/>
      <c r="H212" s="40">
        <v>27</v>
      </c>
      <c r="I212" s="15">
        <f t="shared" si="4"/>
        <v>1.0200833333333328</v>
      </c>
      <c r="J212" s="16">
        <f t="shared" si="3"/>
        <v>0.83326525610652769</v>
      </c>
    </row>
    <row r="213" spans="1:10" x14ac:dyDescent="0.4">
      <c r="A213" s="12">
        <v>44860</v>
      </c>
      <c r="B213" s="17" t="s">
        <v>13</v>
      </c>
      <c r="C213" s="13" t="s">
        <v>14</v>
      </c>
      <c r="D213" s="14">
        <v>179</v>
      </c>
      <c r="E213" s="15">
        <v>2.19</v>
      </c>
      <c r="F213" s="15">
        <v>0.93</v>
      </c>
      <c r="G213" s="15"/>
      <c r="H213" s="40">
        <v>27</v>
      </c>
      <c r="I213" s="15">
        <f t="shared" si="4"/>
        <v>1.0200833333333328</v>
      </c>
      <c r="J213" s="16">
        <f t="shared" si="3"/>
        <v>0.91169022138714206</v>
      </c>
    </row>
    <row r="214" spans="1:10" x14ac:dyDescent="0.4">
      <c r="A214" s="12">
        <v>44860</v>
      </c>
      <c r="B214" s="17" t="s">
        <v>13</v>
      </c>
      <c r="C214" s="13" t="s">
        <v>14</v>
      </c>
      <c r="D214" s="14">
        <v>180</v>
      </c>
      <c r="E214" s="15">
        <v>2.19</v>
      </c>
      <c r="F214" s="15">
        <v>0.91</v>
      </c>
      <c r="G214" s="15"/>
      <c r="H214" s="40">
        <v>27</v>
      </c>
      <c r="I214" s="15">
        <f t="shared" si="4"/>
        <v>1.0200833333333328</v>
      </c>
      <c r="J214" s="16">
        <f t="shared" si="3"/>
        <v>0.89208398006698852</v>
      </c>
    </row>
    <row r="215" spans="1:10" x14ac:dyDescent="0.4">
      <c r="A215" s="12">
        <v>44860</v>
      </c>
      <c r="B215" s="17" t="s">
        <v>13</v>
      </c>
      <c r="C215" s="13" t="s">
        <v>14</v>
      </c>
      <c r="D215" s="14">
        <v>181</v>
      </c>
      <c r="E215" s="15">
        <v>2.17</v>
      </c>
      <c r="F215" s="15">
        <v>0.91</v>
      </c>
      <c r="G215" s="15"/>
      <c r="H215" s="40">
        <v>27</v>
      </c>
      <c r="I215" s="15">
        <f t="shared" si="4"/>
        <v>1.0200833333333328</v>
      </c>
      <c r="J215" s="16">
        <f t="shared" si="3"/>
        <v>0.89208398006698852</v>
      </c>
    </row>
    <row r="216" spans="1:10" x14ac:dyDescent="0.4">
      <c r="A216" s="12">
        <v>44860</v>
      </c>
      <c r="B216" s="17" t="s">
        <v>13</v>
      </c>
      <c r="C216" s="13" t="s">
        <v>14</v>
      </c>
      <c r="D216" s="14">
        <v>182</v>
      </c>
      <c r="E216" s="15">
        <v>2.19</v>
      </c>
      <c r="F216" s="15">
        <v>0.95</v>
      </c>
      <c r="G216" s="15"/>
      <c r="H216" s="40">
        <v>27</v>
      </c>
      <c r="I216" s="15">
        <f t="shared" si="4"/>
        <v>1.0200833333333328</v>
      </c>
      <c r="J216" s="16">
        <f t="shared" si="3"/>
        <v>0.9312964627072956</v>
      </c>
    </row>
    <row r="217" spans="1:10" x14ac:dyDescent="0.4">
      <c r="A217" s="12">
        <v>44860</v>
      </c>
      <c r="B217" s="17" t="s">
        <v>13</v>
      </c>
      <c r="C217" s="13" t="s">
        <v>14</v>
      </c>
      <c r="D217" s="14">
        <v>183</v>
      </c>
      <c r="E217" s="15">
        <v>2.1800000000000002</v>
      </c>
      <c r="F217" s="15">
        <v>0.79</v>
      </c>
      <c r="G217" s="15"/>
      <c r="H217" s="40">
        <v>27</v>
      </c>
      <c r="I217" s="15">
        <f t="shared" si="4"/>
        <v>1.0200833333333328</v>
      </c>
      <c r="J217" s="16">
        <f t="shared" si="3"/>
        <v>0.77444653214606696</v>
      </c>
    </row>
    <row r="218" spans="1:10" x14ac:dyDescent="0.4">
      <c r="A218" s="12">
        <v>44860</v>
      </c>
      <c r="B218" s="17" t="s">
        <v>13</v>
      </c>
      <c r="C218" s="13" t="s">
        <v>14</v>
      </c>
      <c r="D218" s="14">
        <v>184</v>
      </c>
      <c r="E218" s="15">
        <v>2.19</v>
      </c>
      <c r="F218" s="15">
        <v>0.93</v>
      </c>
      <c r="G218" s="15"/>
      <c r="H218" s="40">
        <v>27</v>
      </c>
      <c r="I218" s="15">
        <f t="shared" si="4"/>
        <v>1.0200833333333328</v>
      </c>
      <c r="J218" s="16">
        <f t="shared" si="3"/>
        <v>0.91169022138714206</v>
      </c>
    </row>
    <row r="219" spans="1:10" x14ac:dyDescent="0.4">
      <c r="A219" s="12">
        <v>44860</v>
      </c>
      <c r="B219" s="17" t="s">
        <v>13</v>
      </c>
      <c r="C219" s="13" t="s">
        <v>14</v>
      </c>
      <c r="D219" s="14">
        <v>185</v>
      </c>
      <c r="E219" s="15">
        <v>2.1800000000000002</v>
      </c>
      <c r="F219" s="15">
        <v>1.24</v>
      </c>
      <c r="G219" s="15"/>
      <c r="H219" s="40">
        <v>27</v>
      </c>
      <c r="I219" s="15">
        <f t="shared" si="4"/>
        <v>1.0200833333333328</v>
      </c>
      <c r="J219" s="16">
        <f t="shared" si="3"/>
        <v>1.2155869618495228</v>
      </c>
    </row>
    <row r="220" spans="1:10" x14ac:dyDescent="0.4">
      <c r="A220" s="12">
        <v>44860</v>
      </c>
      <c r="B220" s="17" t="s">
        <v>13</v>
      </c>
      <c r="C220" s="13" t="s">
        <v>14</v>
      </c>
      <c r="D220" s="14">
        <v>186</v>
      </c>
      <c r="E220" s="15">
        <v>2.1800000000000002</v>
      </c>
      <c r="F220" s="15">
        <v>0.95</v>
      </c>
      <c r="G220" s="15"/>
      <c r="H220" s="40">
        <v>27</v>
      </c>
      <c r="I220" s="15">
        <f t="shared" si="4"/>
        <v>1.0200833333333328</v>
      </c>
      <c r="J220" s="16">
        <f t="shared" si="3"/>
        <v>0.9312964627072956</v>
      </c>
    </row>
    <row r="221" spans="1:10" x14ac:dyDescent="0.4">
      <c r="A221" s="12">
        <v>44860</v>
      </c>
      <c r="B221" s="17" t="s">
        <v>13</v>
      </c>
      <c r="C221" s="13" t="s">
        <v>14</v>
      </c>
      <c r="D221" s="14">
        <v>187</v>
      </c>
      <c r="E221" s="15">
        <v>2.19</v>
      </c>
      <c r="F221" s="15">
        <v>0.94</v>
      </c>
      <c r="G221" s="15"/>
      <c r="H221" s="40">
        <v>27</v>
      </c>
      <c r="I221" s="15">
        <f t="shared" si="4"/>
        <v>1.0200833333333328</v>
      </c>
      <c r="J221" s="16">
        <f t="shared" si="3"/>
        <v>0.92149334204721878</v>
      </c>
    </row>
    <row r="222" spans="1:10" x14ac:dyDescent="0.4">
      <c r="A222" s="12">
        <v>44860</v>
      </c>
      <c r="B222" s="17" t="s">
        <v>13</v>
      </c>
      <c r="C222" s="13" t="s">
        <v>14</v>
      </c>
      <c r="D222" s="14">
        <v>188</v>
      </c>
      <c r="E222" s="15">
        <v>2.1800000000000002</v>
      </c>
      <c r="F222" s="15">
        <v>0.83</v>
      </c>
      <c r="G222" s="15"/>
      <c r="H222" s="40">
        <v>27</v>
      </c>
      <c r="I222" s="15">
        <f t="shared" si="4"/>
        <v>1.0200833333333328</v>
      </c>
      <c r="J222" s="16">
        <f t="shared" si="3"/>
        <v>0.81365901478637404</v>
      </c>
    </row>
    <row r="223" spans="1:10" x14ac:dyDescent="0.4">
      <c r="A223" s="12">
        <v>44860</v>
      </c>
      <c r="B223" s="17" t="s">
        <v>13</v>
      </c>
      <c r="C223" s="13" t="s">
        <v>14</v>
      </c>
      <c r="D223" s="14">
        <v>189</v>
      </c>
      <c r="E223" s="15">
        <v>2.1800000000000002</v>
      </c>
      <c r="F223" s="15">
        <v>0.93</v>
      </c>
      <c r="G223" s="15"/>
      <c r="H223" s="40">
        <v>27</v>
      </c>
      <c r="I223" s="15">
        <f t="shared" si="4"/>
        <v>1.0200833333333328</v>
      </c>
      <c r="J223" s="16">
        <f t="shared" si="3"/>
        <v>0.91169022138714206</v>
      </c>
    </row>
    <row r="224" spans="1:10" x14ac:dyDescent="0.4">
      <c r="A224" s="12">
        <v>44860</v>
      </c>
      <c r="B224" s="17" t="s">
        <v>13</v>
      </c>
      <c r="C224" s="13" t="s">
        <v>14</v>
      </c>
      <c r="D224" s="14">
        <v>190</v>
      </c>
      <c r="E224" s="15">
        <v>2.17</v>
      </c>
      <c r="F224" s="15">
        <v>0.91</v>
      </c>
      <c r="G224" s="15"/>
      <c r="H224" s="40">
        <v>27</v>
      </c>
      <c r="I224" s="15">
        <f t="shared" si="4"/>
        <v>1.0200833333333328</v>
      </c>
      <c r="J224" s="16">
        <f t="shared" ref="J224:J274" si="5">F224/I224</f>
        <v>0.89208398006698852</v>
      </c>
    </row>
    <row r="225" spans="1:10" x14ac:dyDescent="0.4">
      <c r="A225" s="12">
        <v>44860</v>
      </c>
      <c r="B225" s="17" t="s">
        <v>13</v>
      </c>
      <c r="C225" s="13" t="s">
        <v>14</v>
      </c>
      <c r="D225" s="14">
        <v>191</v>
      </c>
      <c r="E225" s="15">
        <v>2.1800000000000002</v>
      </c>
      <c r="F225" s="15">
        <v>0.89</v>
      </c>
      <c r="G225" s="15"/>
      <c r="H225" s="40">
        <v>27</v>
      </c>
      <c r="I225" s="15">
        <f t="shared" si="4"/>
        <v>1.0200833333333328</v>
      </c>
      <c r="J225" s="16">
        <f t="shared" si="5"/>
        <v>0.87247773874683487</v>
      </c>
    </row>
    <row r="226" spans="1:10" x14ac:dyDescent="0.4">
      <c r="A226" s="12">
        <v>44860</v>
      </c>
      <c r="B226" s="17" t="s">
        <v>13</v>
      </c>
      <c r="C226" s="13" t="s">
        <v>14</v>
      </c>
      <c r="D226" s="14">
        <v>192</v>
      </c>
      <c r="E226" s="15">
        <v>2.1800000000000002</v>
      </c>
      <c r="F226" s="15">
        <v>0.85</v>
      </c>
      <c r="G226" s="15"/>
      <c r="H226" s="40">
        <v>27</v>
      </c>
      <c r="I226" s="15">
        <f t="shared" si="4"/>
        <v>1.0200833333333328</v>
      </c>
      <c r="J226" s="16">
        <f t="shared" si="5"/>
        <v>0.83326525610652769</v>
      </c>
    </row>
    <row r="227" spans="1:10" x14ac:dyDescent="0.4">
      <c r="A227" s="12">
        <v>44860</v>
      </c>
      <c r="B227" s="17" t="s">
        <v>13</v>
      </c>
      <c r="C227" s="13" t="s">
        <v>14</v>
      </c>
      <c r="D227" s="14">
        <v>193</v>
      </c>
      <c r="E227" s="15">
        <v>2.1800000000000002</v>
      </c>
      <c r="F227" s="15">
        <v>0.81</v>
      </c>
      <c r="G227" s="15"/>
      <c r="H227" s="40">
        <v>27</v>
      </c>
      <c r="I227" s="15">
        <f t="shared" si="4"/>
        <v>1.0200833333333328</v>
      </c>
      <c r="J227" s="16">
        <f t="shared" si="5"/>
        <v>0.79405277346622061</v>
      </c>
    </row>
    <row r="228" spans="1:10" x14ac:dyDescent="0.4">
      <c r="A228" s="12">
        <v>44860</v>
      </c>
      <c r="B228" s="17" t="s">
        <v>13</v>
      </c>
      <c r="C228" s="13" t="s">
        <v>14</v>
      </c>
      <c r="D228" s="14">
        <v>194</v>
      </c>
      <c r="E228" s="15">
        <v>2.1800000000000002</v>
      </c>
      <c r="F228" s="15">
        <v>0.81</v>
      </c>
      <c r="G228" s="15"/>
      <c r="H228" s="40">
        <v>27</v>
      </c>
      <c r="I228" s="15">
        <f t="shared" ref="I228:I274" si="6">AVERAGE($F$35:$F$274)</f>
        <v>1.0200833333333328</v>
      </c>
      <c r="J228" s="16">
        <f t="shared" si="5"/>
        <v>0.79405277346622061</v>
      </c>
    </row>
    <row r="229" spans="1:10" x14ac:dyDescent="0.4">
      <c r="A229" s="12">
        <v>44860</v>
      </c>
      <c r="B229" s="17" t="s">
        <v>13</v>
      </c>
      <c r="C229" s="13" t="s">
        <v>14</v>
      </c>
      <c r="D229" s="14">
        <v>195</v>
      </c>
      <c r="E229" s="15">
        <v>2.1800000000000002</v>
      </c>
      <c r="F229" s="15">
        <v>0.88</v>
      </c>
      <c r="G229" s="15"/>
      <c r="H229" s="40">
        <v>27</v>
      </c>
      <c r="I229" s="15">
        <f t="shared" si="6"/>
        <v>1.0200833333333328</v>
      </c>
      <c r="J229" s="16">
        <f t="shared" si="5"/>
        <v>0.86267461808675805</v>
      </c>
    </row>
    <row r="230" spans="1:10" x14ac:dyDescent="0.4">
      <c r="A230" s="12">
        <v>44860</v>
      </c>
      <c r="B230" s="17" t="s">
        <v>13</v>
      </c>
      <c r="C230" s="13" t="s">
        <v>14</v>
      </c>
      <c r="D230" s="14">
        <v>196</v>
      </c>
      <c r="E230" s="15">
        <v>2.1800000000000002</v>
      </c>
      <c r="F230" s="15">
        <v>0.93</v>
      </c>
      <c r="G230" s="15"/>
      <c r="H230" s="40">
        <v>27</v>
      </c>
      <c r="I230" s="15">
        <f t="shared" si="6"/>
        <v>1.0200833333333328</v>
      </c>
      <c r="J230" s="16">
        <f t="shared" si="5"/>
        <v>0.91169022138714206</v>
      </c>
    </row>
    <row r="231" spans="1:10" x14ac:dyDescent="0.4">
      <c r="A231" s="12">
        <v>44860</v>
      </c>
      <c r="B231" s="17" t="s">
        <v>13</v>
      </c>
      <c r="C231" s="13" t="s">
        <v>14</v>
      </c>
      <c r="D231" s="14">
        <v>197</v>
      </c>
      <c r="E231" s="15">
        <v>2.2000000000000002</v>
      </c>
      <c r="F231" s="15">
        <v>0.99</v>
      </c>
      <c r="G231" s="15"/>
      <c r="H231" s="40">
        <v>27</v>
      </c>
      <c r="I231" s="15">
        <f t="shared" si="6"/>
        <v>1.0200833333333328</v>
      </c>
      <c r="J231" s="16">
        <f t="shared" si="5"/>
        <v>0.97050894534760279</v>
      </c>
    </row>
    <row r="232" spans="1:10" x14ac:dyDescent="0.4">
      <c r="A232" s="12">
        <v>44860</v>
      </c>
      <c r="B232" s="17" t="s">
        <v>13</v>
      </c>
      <c r="C232" s="13" t="s">
        <v>14</v>
      </c>
      <c r="D232" s="14">
        <v>198</v>
      </c>
      <c r="E232" s="15">
        <v>2.2000000000000002</v>
      </c>
      <c r="F232" s="15">
        <v>0.85</v>
      </c>
      <c r="G232" s="15"/>
      <c r="H232" s="40">
        <v>27</v>
      </c>
      <c r="I232" s="15">
        <f t="shared" si="6"/>
        <v>1.0200833333333328</v>
      </c>
      <c r="J232" s="16">
        <f t="shared" si="5"/>
        <v>0.83326525610652769</v>
      </c>
    </row>
    <row r="233" spans="1:10" x14ac:dyDescent="0.4">
      <c r="A233" s="12">
        <v>44860</v>
      </c>
      <c r="B233" s="17" t="s">
        <v>13</v>
      </c>
      <c r="C233" s="13" t="s">
        <v>14</v>
      </c>
      <c r="D233" s="14">
        <v>199</v>
      </c>
      <c r="E233" s="15">
        <v>2.21</v>
      </c>
      <c r="F233" s="15">
        <v>0.87</v>
      </c>
      <c r="G233" s="15"/>
      <c r="H233" s="40">
        <v>27</v>
      </c>
      <c r="I233" s="15">
        <f t="shared" si="6"/>
        <v>1.0200833333333328</v>
      </c>
      <c r="J233" s="16">
        <f t="shared" si="5"/>
        <v>0.85287149742668122</v>
      </c>
    </row>
    <row r="234" spans="1:10" x14ac:dyDescent="0.4">
      <c r="A234" s="12">
        <v>44860</v>
      </c>
      <c r="B234" s="17" t="s">
        <v>13</v>
      </c>
      <c r="C234" s="13" t="s">
        <v>14</v>
      </c>
      <c r="D234" s="14">
        <v>200</v>
      </c>
      <c r="E234" s="15">
        <v>2.2000000000000002</v>
      </c>
      <c r="F234" s="15">
        <v>0.49</v>
      </c>
      <c r="G234" s="15"/>
      <c r="H234" s="40">
        <v>27</v>
      </c>
      <c r="I234" s="15">
        <f t="shared" si="6"/>
        <v>1.0200833333333328</v>
      </c>
      <c r="J234" s="16">
        <f t="shared" si="5"/>
        <v>0.48035291234376304</v>
      </c>
    </row>
    <row r="235" spans="1:10" x14ac:dyDescent="0.4">
      <c r="A235" s="12">
        <v>44860</v>
      </c>
      <c r="B235" s="17" t="s">
        <v>13</v>
      </c>
      <c r="C235" s="13" t="s">
        <v>14</v>
      </c>
      <c r="D235" s="14">
        <v>201</v>
      </c>
      <c r="E235" s="15">
        <v>2.21</v>
      </c>
      <c r="F235" s="15">
        <v>0.48</v>
      </c>
      <c r="G235" s="15"/>
      <c r="H235" s="40">
        <v>27</v>
      </c>
      <c r="I235" s="15">
        <f t="shared" si="6"/>
        <v>1.0200833333333328</v>
      </c>
      <c r="J235" s="16">
        <f t="shared" si="5"/>
        <v>0.47054979168368621</v>
      </c>
    </row>
    <row r="236" spans="1:10" x14ac:dyDescent="0.4">
      <c r="A236" s="12">
        <v>44860</v>
      </c>
      <c r="B236" s="17" t="s">
        <v>13</v>
      </c>
      <c r="C236" s="13" t="s">
        <v>14</v>
      </c>
      <c r="D236" s="14">
        <v>202</v>
      </c>
      <c r="E236" s="15">
        <v>2.21</v>
      </c>
      <c r="F236" s="15">
        <v>0.85</v>
      </c>
      <c r="G236" s="15"/>
      <c r="H236" s="40">
        <v>27</v>
      </c>
      <c r="I236" s="15">
        <f t="shared" si="6"/>
        <v>1.0200833333333328</v>
      </c>
      <c r="J236" s="16">
        <f t="shared" si="5"/>
        <v>0.83326525610652769</v>
      </c>
    </row>
    <row r="237" spans="1:10" x14ac:dyDescent="0.4">
      <c r="A237" s="12">
        <v>44860</v>
      </c>
      <c r="B237" s="17" t="s">
        <v>13</v>
      </c>
      <c r="C237" s="13" t="s">
        <v>14</v>
      </c>
      <c r="D237" s="14">
        <v>203</v>
      </c>
      <c r="E237" s="15">
        <v>2.2000000000000002</v>
      </c>
      <c r="F237" s="15">
        <v>1.06</v>
      </c>
      <c r="G237" s="15"/>
      <c r="H237" s="40">
        <v>27</v>
      </c>
      <c r="I237" s="15">
        <f t="shared" si="6"/>
        <v>1.0200833333333328</v>
      </c>
      <c r="J237" s="16">
        <f t="shared" si="5"/>
        <v>1.0391307899681406</v>
      </c>
    </row>
    <row r="238" spans="1:10" x14ac:dyDescent="0.4">
      <c r="A238" s="12">
        <v>44860</v>
      </c>
      <c r="B238" s="17" t="s">
        <v>13</v>
      </c>
      <c r="C238" s="13" t="s">
        <v>14</v>
      </c>
      <c r="D238" s="14">
        <v>204</v>
      </c>
      <c r="E238" s="15">
        <v>2.21</v>
      </c>
      <c r="F238" s="15">
        <v>0.85</v>
      </c>
      <c r="G238" s="15"/>
      <c r="H238" s="40">
        <v>27</v>
      </c>
      <c r="I238" s="15">
        <f t="shared" si="6"/>
        <v>1.0200833333333328</v>
      </c>
      <c r="J238" s="16">
        <f t="shared" si="5"/>
        <v>0.83326525610652769</v>
      </c>
    </row>
    <row r="239" spans="1:10" x14ac:dyDescent="0.4">
      <c r="A239" s="12">
        <v>44860</v>
      </c>
      <c r="B239" s="17" t="s">
        <v>13</v>
      </c>
      <c r="C239" s="13" t="s">
        <v>14</v>
      </c>
      <c r="D239" s="14">
        <v>205</v>
      </c>
      <c r="E239" s="15">
        <v>2.2000000000000002</v>
      </c>
      <c r="F239" s="15">
        <v>0.83</v>
      </c>
      <c r="G239" s="15"/>
      <c r="H239" s="40">
        <v>27</v>
      </c>
      <c r="I239" s="15">
        <f t="shared" si="6"/>
        <v>1.0200833333333328</v>
      </c>
      <c r="J239" s="16">
        <f t="shared" si="5"/>
        <v>0.81365901478637404</v>
      </c>
    </row>
    <row r="240" spans="1:10" x14ac:dyDescent="0.4">
      <c r="A240" s="12">
        <v>44860</v>
      </c>
      <c r="B240" s="17" t="s">
        <v>13</v>
      </c>
      <c r="C240" s="13" t="s">
        <v>14</v>
      </c>
      <c r="D240" s="14">
        <v>206</v>
      </c>
      <c r="E240" s="15">
        <v>2.2000000000000002</v>
      </c>
      <c r="F240" s="15">
        <v>0.78</v>
      </c>
      <c r="G240" s="15"/>
      <c r="H240" s="40">
        <v>27</v>
      </c>
      <c r="I240" s="15">
        <f t="shared" si="6"/>
        <v>1.0200833333333328</v>
      </c>
      <c r="J240" s="16">
        <f t="shared" si="5"/>
        <v>0.76464341148599013</v>
      </c>
    </row>
    <row r="241" spans="1:10" x14ac:dyDescent="0.4">
      <c r="A241" s="12">
        <v>44860</v>
      </c>
      <c r="B241" s="17" t="s">
        <v>13</v>
      </c>
      <c r="C241" s="13" t="s">
        <v>14</v>
      </c>
      <c r="D241" s="14">
        <v>207</v>
      </c>
      <c r="E241" s="15">
        <v>2.2000000000000002</v>
      </c>
      <c r="F241" s="15">
        <v>0.92</v>
      </c>
      <c r="G241" s="15"/>
      <c r="H241" s="40">
        <v>27</v>
      </c>
      <c r="I241" s="15">
        <f t="shared" si="6"/>
        <v>1.0200833333333328</v>
      </c>
      <c r="J241" s="16">
        <f t="shared" si="5"/>
        <v>0.90188710072706535</v>
      </c>
    </row>
    <row r="242" spans="1:10" x14ac:dyDescent="0.4">
      <c r="A242" s="12">
        <v>44860</v>
      </c>
      <c r="B242" s="17" t="s">
        <v>13</v>
      </c>
      <c r="C242" s="13" t="s">
        <v>14</v>
      </c>
      <c r="D242" s="14">
        <v>208</v>
      </c>
      <c r="E242" s="15">
        <v>2.17</v>
      </c>
      <c r="F242" s="15">
        <v>1.29</v>
      </c>
      <c r="G242" s="15"/>
      <c r="H242" s="40">
        <v>27</v>
      </c>
      <c r="I242" s="15">
        <f t="shared" si="6"/>
        <v>1.0200833333333328</v>
      </c>
      <c r="J242" s="16">
        <f t="shared" si="5"/>
        <v>1.2646025651499069</v>
      </c>
    </row>
    <row r="243" spans="1:10" x14ac:dyDescent="0.4">
      <c r="A243" s="12">
        <v>44860</v>
      </c>
      <c r="B243" s="17" t="s">
        <v>13</v>
      </c>
      <c r="C243" s="13" t="s">
        <v>14</v>
      </c>
      <c r="D243" s="14">
        <v>209</v>
      </c>
      <c r="E243" s="15">
        <v>2.1800000000000002</v>
      </c>
      <c r="F243" s="15">
        <v>1.22</v>
      </c>
      <c r="G243" s="15"/>
      <c r="H243" s="40">
        <v>27</v>
      </c>
      <c r="I243" s="15">
        <f t="shared" si="6"/>
        <v>1.0200833333333328</v>
      </c>
      <c r="J243" s="16">
        <f t="shared" si="5"/>
        <v>1.1959807205293691</v>
      </c>
    </row>
    <row r="244" spans="1:10" x14ac:dyDescent="0.4">
      <c r="A244" s="12">
        <v>44860</v>
      </c>
      <c r="B244" s="17" t="s">
        <v>13</v>
      </c>
      <c r="C244" s="13" t="s">
        <v>14</v>
      </c>
      <c r="D244" s="14">
        <v>210</v>
      </c>
      <c r="E244" s="15">
        <v>2.1800000000000002</v>
      </c>
      <c r="F244" s="15">
        <v>1.39</v>
      </c>
      <c r="G244" s="15"/>
      <c r="H244" s="40">
        <v>27</v>
      </c>
      <c r="I244" s="15">
        <f t="shared" si="6"/>
        <v>1.0200833333333328</v>
      </c>
      <c r="J244" s="16">
        <f t="shared" si="5"/>
        <v>1.3626337717506747</v>
      </c>
    </row>
    <row r="245" spans="1:10" x14ac:dyDescent="0.4">
      <c r="A245" s="12">
        <v>44860</v>
      </c>
      <c r="B245" s="17" t="s">
        <v>13</v>
      </c>
      <c r="C245" s="13" t="s">
        <v>14</v>
      </c>
      <c r="D245" s="14">
        <v>211</v>
      </c>
      <c r="E245" s="15">
        <v>2.1800000000000002</v>
      </c>
      <c r="F245" s="15">
        <v>1.35</v>
      </c>
      <c r="G245" s="15"/>
      <c r="H245" s="40">
        <v>27</v>
      </c>
      <c r="I245" s="15">
        <f t="shared" si="6"/>
        <v>1.0200833333333328</v>
      </c>
      <c r="J245" s="16">
        <f t="shared" si="5"/>
        <v>1.3234212891103676</v>
      </c>
    </row>
    <row r="246" spans="1:10" x14ac:dyDescent="0.4">
      <c r="A246" s="12">
        <v>44860</v>
      </c>
      <c r="B246" s="17" t="s">
        <v>13</v>
      </c>
      <c r="C246" s="13" t="s">
        <v>14</v>
      </c>
      <c r="D246" s="14">
        <v>212</v>
      </c>
      <c r="E246" s="15">
        <v>2.1800000000000002</v>
      </c>
      <c r="F246" s="15">
        <v>1.29</v>
      </c>
      <c r="G246" s="15"/>
      <c r="H246" s="40">
        <v>27</v>
      </c>
      <c r="I246" s="15">
        <f t="shared" si="6"/>
        <v>1.0200833333333328</v>
      </c>
      <c r="J246" s="16">
        <f t="shared" si="5"/>
        <v>1.2646025651499069</v>
      </c>
    </row>
    <row r="247" spans="1:10" x14ac:dyDescent="0.4">
      <c r="A247" s="12">
        <v>44860</v>
      </c>
      <c r="B247" s="17" t="s">
        <v>13</v>
      </c>
      <c r="C247" s="13" t="s">
        <v>14</v>
      </c>
      <c r="D247" s="14">
        <v>213</v>
      </c>
      <c r="E247" s="15">
        <v>2.1800000000000002</v>
      </c>
      <c r="F247" s="15">
        <v>1.24</v>
      </c>
      <c r="G247" s="15"/>
      <c r="H247" s="40">
        <v>27</v>
      </c>
      <c r="I247" s="15">
        <f t="shared" si="6"/>
        <v>1.0200833333333328</v>
      </c>
      <c r="J247" s="16">
        <f t="shared" si="5"/>
        <v>1.2155869618495228</v>
      </c>
    </row>
    <row r="248" spans="1:10" x14ac:dyDescent="0.4">
      <c r="A248" s="12">
        <v>44860</v>
      </c>
      <c r="B248" s="17" t="s">
        <v>13</v>
      </c>
      <c r="C248" s="13" t="s">
        <v>14</v>
      </c>
      <c r="D248" s="14">
        <v>214</v>
      </c>
      <c r="E248" s="15">
        <v>2.1800000000000002</v>
      </c>
      <c r="F248" s="15">
        <v>1.22</v>
      </c>
      <c r="G248" s="15"/>
      <c r="H248" s="40">
        <v>27</v>
      </c>
      <c r="I248" s="15">
        <f t="shared" si="6"/>
        <v>1.0200833333333328</v>
      </c>
      <c r="J248" s="16">
        <f t="shared" si="5"/>
        <v>1.1959807205293691</v>
      </c>
    </row>
    <row r="249" spans="1:10" x14ac:dyDescent="0.4">
      <c r="A249" s="12">
        <v>44860</v>
      </c>
      <c r="B249" s="17" t="s">
        <v>13</v>
      </c>
      <c r="C249" s="13" t="s">
        <v>14</v>
      </c>
      <c r="D249" s="14">
        <v>215</v>
      </c>
      <c r="E249" s="15">
        <v>2.1800000000000002</v>
      </c>
      <c r="F249" s="15">
        <v>1.3</v>
      </c>
      <c r="G249" s="15"/>
      <c r="H249" s="40">
        <v>27</v>
      </c>
      <c r="I249" s="15">
        <f t="shared" si="6"/>
        <v>1.0200833333333328</v>
      </c>
      <c r="J249" s="16">
        <f t="shared" si="5"/>
        <v>1.2744056858099835</v>
      </c>
    </row>
    <row r="250" spans="1:10" x14ac:dyDescent="0.4">
      <c r="A250" s="12">
        <v>44860</v>
      </c>
      <c r="B250" s="17" t="s">
        <v>13</v>
      </c>
      <c r="C250" s="13" t="s">
        <v>14</v>
      </c>
      <c r="D250" s="14">
        <v>216</v>
      </c>
      <c r="E250" s="15">
        <v>2.1800000000000002</v>
      </c>
      <c r="F250" s="15">
        <v>1.42</v>
      </c>
      <c r="G250" s="15"/>
      <c r="H250" s="40">
        <v>27</v>
      </c>
      <c r="I250" s="15">
        <f t="shared" si="6"/>
        <v>1.0200833333333328</v>
      </c>
      <c r="J250" s="16">
        <f t="shared" si="5"/>
        <v>1.3920431337309049</v>
      </c>
    </row>
    <row r="251" spans="1:10" x14ac:dyDescent="0.4">
      <c r="A251" s="12">
        <v>44860</v>
      </c>
      <c r="B251" s="17" t="s">
        <v>13</v>
      </c>
      <c r="C251" s="13" t="s">
        <v>14</v>
      </c>
      <c r="D251" s="14">
        <v>217</v>
      </c>
      <c r="E251" s="15">
        <v>2.17</v>
      </c>
      <c r="F251" s="15">
        <v>1.45</v>
      </c>
      <c r="G251" s="15"/>
      <c r="H251" s="40">
        <v>27</v>
      </c>
      <c r="I251" s="15">
        <f t="shared" si="6"/>
        <v>1.0200833333333328</v>
      </c>
      <c r="J251" s="16">
        <f t="shared" si="5"/>
        <v>1.4214524957111354</v>
      </c>
    </row>
    <row r="252" spans="1:10" x14ac:dyDescent="0.4">
      <c r="A252" s="12">
        <v>44860</v>
      </c>
      <c r="B252" s="17" t="s">
        <v>13</v>
      </c>
      <c r="C252" s="13" t="s">
        <v>14</v>
      </c>
      <c r="D252" s="14">
        <v>218</v>
      </c>
      <c r="E252" s="15">
        <v>2.17</v>
      </c>
      <c r="F252" s="15">
        <v>1.51</v>
      </c>
      <c r="G252" s="15"/>
      <c r="H252" s="40">
        <v>27</v>
      </c>
      <c r="I252" s="15">
        <f t="shared" si="6"/>
        <v>1.0200833333333328</v>
      </c>
      <c r="J252" s="16">
        <f t="shared" si="5"/>
        <v>1.4802712196715964</v>
      </c>
    </row>
    <row r="253" spans="1:10" x14ac:dyDescent="0.4">
      <c r="A253" s="12">
        <v>44860</v>
      </c>
      <c r="B253" s="17" t="s">
        <v>13</v>
      </c>
      <c r="C253" s="13" t="s">
        <v>14</v>
      </c>
      <c r="D253" s="14">
        <v>219</v>
      </c>
      <c r="E253" s="15">
        <v>2.1800000000000002</v>
      </c>
      <c r="F253" s="15">
        <v>1.07</v>
      </c>
      <c r="G253" s="15"/>
      <c r="H253" s="40">
        <v>27</v>
      </c>
      <c r="I253" s="15">
        <f t="shared" si="6"/>
        <v>1.0200833333333328</v>
      </c>
      <c r="J253" s="16">
        <f t="shared" si="5"/>
        <v>1.0489339106282172</v>
      </c>
    </row>
    <row r="254" spans="1:10" x14ac:dyDescent="0.4">
      <c r="A254" s="12">
        <v>44860</v>
      </c>
      <c r="B254" s="17" t="s">
        <v>13</v>
      </c>
      <c r="C254" s="13" t="s">
        <v>14</v>
      </c>
      <c r="D254" s="14">
        <v>220</v>
      </c>
      <c r="E254" s="15">
        <v>2.1800000000000002</v>
      </c>
      <c r="F254" s="15">
        <v>1.35</v>
      </c>
      <c r="G254" s="15"/>
      <c r="H254" s="40">
        <v>27</v>
      </c>
      <c r="I254" s="15">
        <f t="shared" si="6"/>
        <v>1.0200833333333328</v>
      </c>
      <c r="J254" s="16">
        <f t="shared" si="5"/>
        <v>1.3234212891103676</v>
      </c>
    </row>
    <row r="255" spans="1:10" x14ac:dyDescent="0.4">
      <c r="A255" s="12">
        <v>44860</v>
      </c>
      <c r="B255" s="17" t="s">
        <v>13</v>
      </c>
      <c r="C255" s="13" t="s">
        <v>14</v>
      </c>
      <c r="D255" s="14">
        <v>221</v>
      </c>
      <c r="E255" s="15">
        <v>2.1800000000000002</v>
      </c>
      <c r="F255" s="15">
        <v>1.03</v>
      </c>
      <c r="G255" s="15"/>
      <c r="H255" s="40">
        <v>27</v>
      </c>
      <c r="I255" s="15">
        <f t="shared" si="6"/>
        <v>1.0200833333333328</v>
      </c>
      <c r="J255" s="16">
        <f t="shared" si="5"/>
        <v>1.0097214279879101</v>
      </c>
    </row>
    <row r="256" spans="1:10" x14ac:dyDescent="0.4">
      <c r="A256" s="12">
        <v>44860</v>
      </c>
      <c r="B256" s="17" t="s">
        <v>13</v>
      </c>
      <c r="C256" s="13" t="s">
        <v>14</v>
      </c>
      <c r="D256" s="14">
        <v>222</v>
      </c>
      <c r="E256" s="15">
        <v>2.1800000000000002</v>
      </c>
      <c r="F256" s="15">
        <v>0.94</v>
      </c>
      <c r="G256" s="15"/>
      <c r="H256" s="40">
        <v>27</v>
      </c>
      <c r="I256" s="15">
        <f t="shared" si="6"/>
        <v>1.0200833333333328</v>
      </c>
      <c r="J256" s="16">
        <f t="shared" si="5"/>
        <v>0.92149334204721878</v>
      </c>
    </row>
    <row r="257" spans="1:10" x14ac:dyDescent="0.4">
      <c r="A257" s="12">
        <v>44860</v>
      </c>
      <c r="B257" s="17" t="s">
        <v>13</v>
      </c>
      <c r="C257" s="13" t="s">
        <v>14</v>
      </c>
      <c r="D257" s="14">
        <v>223</v>
      </c>
      <c r="E257" s="15">
        <v>2.1800000000000002</v>
      </c>
      <c r="F257" s="15">
        <v>1.06</v>
      </c>
      <c r="G257" s="15"/>
      <c r="H257" s="40">
        <v>27</v>
      </c>
      <c r="I257" s="15">
        <f t="shared" si="6"/>
        <v>1.0200833333333328</v>
      </c>
      <c r="J257" s="16">
        <f t="shared" si="5"/>
        <v>1.0391307899681406</v>
      </c>
    </row>
    <row r="258" spans="1:10" x14ac:dyDescent="0.4">
      <c r="A258" s="12">
        <v>44860</v>
      </c>
      <c r="B258" s="17" t="s">
        <v>13</v>
      </c>
      <c r="C258" s="13" t="s">
        <v>14</v>
      </c>
      <c r="D258" s="14">
        <v>224</v>
      </c>
      <c r="E258" s="15">
        <v>2.1800000000000002</v>
      </c>
      <c r="F258" s="15">
        <v>0.92</v>
      </c>
      <c r="G258" s="15"/>
      <c r="H258" s="40">
        <v>27</v>
      </c>
      <c r="I258" s="15">
        <f t="shared" si="6"/>
        <v>1.0200833333333328</v>
      </c>
      <c r="J258" s="16">
        <f t="shared" si="5"/>
        <v>0.90188710072706535</v>
      </c>
    </row>
    <row r="259" spans="1:10" x14ac:dyDescent="0.4">
      <c r="A259" s="12">
        <v>44860</v>
      </c>
      <c r="B259" s="17" t="s">
        <v>13</v>
      </c>
      <c r="C259" s="13" t="s">
        <v>14</v>
      </c>
      <c r="D259" s="14">
        <v>225</v>
      </c>
      <c r="E259" s="15">
        <v>2.19</v>
      </c>
      <c r="F259" s="15">
        <v>1.1599999999999999</v>
      </c>
      <c r="G259" s="15"/>
      <c r="H259" s="40">
        <v>27</v>
      </c>
      <c r="I259" s="15">
        <f t="shared" si="6"/>
        <v>1.0200833333333328</v>
      </c>
      <c r="J259" s="16">
        <f t="shared" si="5"/>
        <v>1.1371619965689084</v>
      </c>
    </row>
    <row r="260" spans="1:10" x14ac:dyDescent="0.4">
      <c r="A260" s="12">
        <v>44860</v>
      </c>
      <c r="B260" s="17" t="s">
        <v>13</v>
      </c>
      <c r="C260" s="13" t="s">
        <v>14</v>
      </c>
      <c r="D260" s="14">
        <v>226</v>
      </c>
      <c r="E260" s="15">
        <v>2.1800000000000002</v>
      </c>
      <c r="F260" s="15">
        <v>0.8</v>
      </c>
      <c r="G260" s="15"/>
      <c r="H260" s="40">
        <v>27</v>
      </c>
      <c r="I260" s="15">
        <f t="shared" si="6"/>
        <v>1.0200833333333328</v>
      </c>
      <c r="J260" s="16">
        <f t="shared" si="5"/>
        <v>0.78424965280614378</v>
      </c>
    </row>
    <row r="261" spans="1:10" x14ac:dyDescent="0.4">
      <c r="A261" s="12">
        <v>44860</v>
      </c>
      <c r="B261" s="17" t="s">
        <v>13</v>
      </c>
      <c r="C261" s="13" t="s">
        <v>14</v>
      </c>
      <c r="D261" s="14">
        <v>227</v>
      </c>
      <c r="E261" s="15">
        <v>2.1800000000000002</v>
      </c>
      <c r="F261" s="15">
        <v>1.26</v>
      </c>
      <c r="G261" s="15"/>
      <c r="H261" s="40">
        <v>27</v>
      </c>
      <c r="I261" s="15">
        <f t="shared" si="6"/>
        <v>1.0200833333333328</v>
      </c>
      <c r="J261" s="16">
        <f t="shared" si="5"/>
        <v>1.2351932031696764</v>
      </c>
    </row>
    <row r="262" spans="1:10" x14ac:dyDescent="0.4">
      <c r="A262" s="12">
        <v>44860</v>
      </c>
      <c r="B262" s="17" t="s">
        <v>13</v>
      </c>
      <c r="C262" s="13" t="s">
        <v>14</v>
      </c>
      <c r="D262" s="14">
        <v>228</v>
      </c>
      <c r="E262" s="15">
        <v>2.1800000000000002</v>
      </c>
      <c r="F262" s="15">
        <v>1.23</v>
      </c>
      <c r="G262" s="15"/>
      <c r="H262" s="40">
        <v>27</v>
      </c>
      <c r="I262" s="15">
        <f t="shared" si="6"/>
        <v>1.0200833333333328</v>
      </c>
      <c r="J262" s="16">
        <f t="shared" si="5"/>
        <v>1.2057838411894459</v>
      </c>
    </row>
    <row r="263" spans="1:10" x14ac:dyDescent="0.4">
      <c r="A263" s="12">
        <v>44860</v>
      </c>
      <c r="B263" s="17" t="s">
        <v>13</v>
      </c>
      <c r="C263" s="13" t="s">
        <v>14</v>
      </c>
      <c r="D263" s="14">
        <v>229</v>
      </c>
      <c r="E263" s="15">
        <v>2.1800000000000002</v>
      </c>
      <c r="F263" s="15">
        <v>1.28</v>
      </c>
      <c r="G263" s="15"/>
      <c r="H263" s="40">
        <v>27</v>
      </c>
      <c r="I263" s="15">
        <f t="shared" si="6"/>
        <v>1.0200833333333328</v>
      </c>
      <c r="J263" s="16">
        <f t="shared" si="5"/>
        <v>1.2547994444898301</v>
      </c>
    </row>
    <row r="264" spans="1:10" x14ac:dyDescent="0.4">
      <c r="A264" s="12">
        <v>44860</v>
      </c>
      <c r="B264" s="17" t="s">
        <v>13</v>
      </c>
      <c r="C264" s="13" t="s">
        <v>14</v>
      </c>
      <c r="D264" s="14">
        <v>230</v>
      </c>
      <c r="E264" s="15">
        <v>2.17</v>
      </c>
      <c r="F264" s="15">
        <v>1.3</v>
      </c>
      <c r="G264" s="15"/>
      <c r="H264" s="40">
        <v>27</v>
      </c>
      <c r="I264" s="15">
        <f t="shared" si="6"/>
        <v>1.0200833333333328</v>
      </c>
      <c r="J264" s="16">
        <f t="shared" si="5"/>
        <v>1.2744056858099835</v>
      </c>
    </row>
    <row r="265" spans="1:10" x14ac:dyDescent="0.4">
      <c r="A265" s="12">
        <v>44860</v>
      </c>
      <c r="B265" s="17" t="s">
        <v>13</v>
      </c>
      <c r="C265" s="13" t="s">
        <v>14</v>
      </c>
      <c r="D265" s="14">
        <v>231</v>
      </c>
      <c r="E265" s="15">
        <v>2.17</v>
      </c>
      <c r="F265" s="15">
        <v>1.37</v>
      </c>
      <c r="G265" s="15"/>
      <c r="H265" s="40">
        <v>27</v>
      </c>
      <c r="I265" s="15">
        <f t="shared" si="6"/>
        <v>1.0200833333333328</v>
      </c>
      <c r="J265" s="16">
        <f t="shared" si="5"/>
        <v>1.3430275304305213</v>
      </c>
    </row>
    <row r="266" spans="1:10" x14ac:dyDescent="0.4">
      <c r="A266" s="12">
        <v>44860</v>
      </c>
      <c r="B266" s="17" t="s">
        <v>13</v>
      </c>
      <c r="C266" s="13" t="s">
        <v>14</v>
      </c>
      <c r="D266" s="14">
        <v>232</v>
      </c>
      <c r="E266" s="15">
        <v>2.1800000000000002</v>
      </c>
      <c r="F266" s="15">
        <v>0.92</v>
      </c>
      <c r="G266" s="15"/>
      <c r="H266" s="40">
        <v>27</v>
      </c>
      <c r="I266" s="15">
        <f t="shared" si="6"/>
        <v>1.0200833333333328</v>
      </c>
      <c r="J266" s="16">
        <f t="shared" si="5"/>
        <v>0.90188710072706535</v>
      </c>
    </row>
    <row r="267" spans="1:10" x14ac:dyDescent="0.4">
      <c r="A267" s="12">
        <v>44860</v>
      </c>
      <c r="B267" s="17" t="s">
        <v>13</v>
      </c>
      <c r="C267" s="13" t="s">
        <v>14</v>
      </c>
      <c r="D267" s="14">
        <v>233</v>
      </c>
      <c r="E267" s="15">
        <v>2.1800000000000002</v>
      </c>
      <c r="F267" s="15">
        <v>1.38</v>
      </c>
      <c r="G267" s="15"/>
      <c r="H267" s="40">
        <v>27</v>
      </c>
      <c r="I267" s="15">
        <f t="shared" si="6"/>
        <v>1.0200833333333328</v>
      </c>
      <c r="J267" s="16">
        <f t="shared" si="5"/>
        <v>1.3528306510905979</v>
      </c>
    </row>
    <row r="268" spans="1:10" x14ac:dyDescent="0.4">
      <c r="A268" s="12">
        <v>44860</v>
      </c>
      <c r="B268" s="17" t="s">
        <v>13</v>
      </c>
      <c r="C268" s="13" t="s">
        <v>14</v>
      </c>
      <c r="D268" s="14">
        <v>234</v>
      </c>
      <c r="E268" s="15">
        <v>2.1800000000000002</v>
      </c>
      <c r="F268" s="15">
        <v>1.29</v>
      </c>
      <c r="G268" s="15"/>
      <c r="H268" s="40">
        <v>27</v>
      </c>
      <c r="I268" s="15">
        <f t="shared" si="6"/>
        <v>1.0200833333333328</v>
      </c>
      <c r="J268" s="16">
        <f t="shared" si="5"/>
        <v>1.2646025651499069</v>
      </c>
    </row>
    <row r="269" spans="1:10" x14ac:dyDescent="0.4">
      <c r="A269" s="12">
        <v>44860</v>
      </c>
      <c r="B269" s="17" t="s">
        <v>13</v>
      </c>
      <c r="C269" s="13" t="s">
        <v>14</v>
      </c>
      <c r="D269" s="14">
        <v>235</v>
      </c>
      <c r="E269" s="15">
        <v>2.1800000000000002</v>
      </c>
      <c r="F269" s="15">
        <v>1.1599999999999999</v>
      </c>
      <c r="G269" s="15"/>
      <c r="H269" s="40">
        <v>27</v>
      </c>
      <c r="I269" s="15">
        <f t="shared" si="6"/>
        <v>1.0200833333333328</v>
      </c>
      <c r="J269" s="16">
        <f t="shared" si="5"/>
        <v>1.1371619965689084</v>
      </c>
    </row>
    <row r="270" spans="1:10" x14ac:dyDescent="0.4">
      <c r="A270" s="12">
        <v>44860</v>
      </c>
      <c r="B270" s="17" t="s">
        <v>13</v>
      </c>
      <c r="C270" s="13" t="s">
        <v>14</v>
      </c>
      <c r="D270" s="14">
        <v>236</v>
      </c>
      <c r="E270" s="15">
        <v>2.1800000000000002</v>
      </c>
      <c r="F270" s="15">
        <v>1.1399999999999999</v>
      </c>
      <c r="G270" s="15"/>
      <c r="H270" s="40">
        <v>27</v>
      </c>
      <c r="I270" s="15">
        <f t="shared" si="6"/>
        <v>1.0200833333333328</v>
      </c>
      <c r="J270" s="16">
        <f t="shared" si="5"/>
        <v>1.1175557552487547</v>
      </c>
    </row>
    <row r="271" spans="1:10" x14ac:dyDescent="0.4">
      <c r="A271" s="12">
        <v>44860</v>
      </c>
      <c r="B271" s="17" t="s">
        <v>13</v>
      </c>
      <c r="C271" s="13" t="s">
        <v>14</v>
      </c>
      <c r="D271" s="14">
        <v>237</v>
      </c>
      <c r="E271" s="15">
        <v>2.19</v>
      </c>
      <c r="F271" s="15">
        <v>1.17</v>
      </c>
      <c r="G271" s="15"/>
      <c r="H271" s="40">
        <v>27</v>
      </c>
      <c r="I271" s="15">
        <f t="shared" si="6"/>
        <v>1.0200833333333328</v>
      </c>
      <c r="J271" s="16">
        <f t="shared" si="5"/>
        <v>1.1469651172289852</v>
      </c>
    </row>
    <row r="272" spans="1:10" x14ac:dyDescent="0.4">
      <c r="A272" s="12">
        <v>44860</v>
      </c>
      <c r="B272" s="17" t="s">
        <v>13</v>
      </c>
      <c r="C272" s="13" t="s">
        <v>14</v>
      </c>
      <c r="D272" s="14">
        <v>238</v>
      </c>
      <c r="E272" s="15">
        <v>2.1800000000000002</v>
      </c>
      <c r="F272" s="15">
        <v>1.27</v>
      </c>
      <c r="G272" s="15"/>
      <c r="H272" s="40">
        <v>27</v>
      </c>
      <c r="I272" s="15">
        <f t="shared" si="6"/>
        <v>1.0200833333333328</v>
      </c>
      <c r="J272" s="16">
        <f t="shared" si="5"/>
        <v>1.2449963238297532</v>
      </c>
    </row>
    <row r="273" spans="1:10" x14ac:dyDescent="0.4">
      <c r="A273" s="12">
        <v>44860</v>
      </c>
      <c r="B273" s="17" t="s">
        <v>13</v>
      </c>
      <c r="C273" s="13" t="s">
        <v>14</v>
      </c>
      <c r="D273" s="14">
        <v>239</v>
      </c>
      <c r="E273" s="15">
        <v>2.19</v>
      </c>
      <c r="F273" s="15">
        <v>1.08</v>
      </c>
      <c r="G273" s="15"/>
      <c r="H273" s="40">
        <v>27</v>
      </c>
      <c r="I273" s="15">
        <f t="shared" si="6"/>
        <v>1.0200833333333328</v>
      </c>
      <c r="J273" s="16">
        <f t="shared" si="5"/>
        <v>1.058737031288294</v>
      </c>
    </row>
    <row r="274" spans="1:10" x14ac:dyDescent="0.4">
      <c r="A274" s="12">
        <v>44860</v>
      </c>
      <c r="B274" s="17" t="s">
        <v>13</v>
      </c>
      <c r="C274" s="13" t="s">
        <v>14</v>
      </c>
      <c r="D274" s="14">
        <v>240</v>
      </c>
      <c r="E274" s="15">
        <v>2.19</v>
      </c>
      <c r="F274" s="15">
        <v>0.64</v>
      </c>
      <c r="G274" s="15"/>
      <c r="H274" s="40">
        <v>27</v>
      </c>
      <c r="I274" s="15">
        <f t="shared" si="6"/>
        <v>1.0200833333333328</v>
      </c>
      <c r="J274" s="16">
        <f t="shared" si="5"/>
        <v>0.62739972224491503</v>
      </c>
    </row>
    <row r="275" spans="1:10" ht="7.8" customHeight="1" x14ac:dyDescent="0.4"/>
    <row r="276" spans="1:10" s="72" customFormat="1" ht="32.4" customHeight="1" x14ac:dyDescent="0.4">
      <c r="A276" s="80" t="s">
        <v>116</v>
      </c>
      <c r="B276" s="82">
        <v>2018.12</v>
      </c>
      <c r="C276" s="83"/>
      <c r="D276" s="83"/>
      <c r="E276" s="84"/>
      <c r="F276" s="88" t="s">
        <v>117</v>
      </c>
      <c r="G276" s="71" t="s">
        <v>118</v>
      </c>
      <c r="H276" s="91" t="s">
        <v>119</v>
      </c>
      <c r="I276" s="92"/>
      <c r="J276" s="93"/>
    </row>
    <row r="277" spans="1:10" s="72" customFormat="1" ht="31.2" customHeight="1" x14ac:dyDescent="0.4">
      <c r="A277" s="81"/>
      <c r="B277" s="85"/>
      <c r="C277" s="86"/>
      <c r="D277" s="86"/>
      <c r="E277" s="87"/>
      <c r="F277" s="89"/>
      <c r="G277" s="71" t="s">
        <v>120</v>
      </c>
      <c r="H277" s="91" t="s">
        <v>121</v>
      </c>
      <c r="I277" s="92"/>
      <c r="J277" s="93"/>
    </row>
    <row r="278" spans="1:10" s="72" customFormat="1" ht="32.4" customHeight="1" x14ac:dyDescent="0.4">
      <c r="A278" s="94" t="s">
        <v>122</v>
      </c>
      <c r="B278" s="96" t="s">
        <v>136</v>
      </c>
      <c r="C278" s="97"/>
      <c r="D278" s="97"/>
      <c r="E278" s="97"/>
      <c r="F278" s="89"/>
      <c r="G278" s="71" t="s">
        <v>123</v>
      </c>
      <c r="H278" s="91" t="s">
        <v>119</v>
      </c>
      <c r="I278" s="92"/>
      <c r="J278" s="93"/>
    </row>
    <row r="279" spans="1:10" s="72" customFormat="1" ht="30.6" customHeight="1" x14ac:dyDescent="0.4">
      <c r="A279" s="95"/>
      <c r="B279" s="97"/>
      <c r="C279" s="97"/>
      <c r="D279" s="97"/>
      <c r="E279" s="97"/>
      <c r="F279" s="89"/>
      <c r="G279" s="71" t="s">
        <v>124</v>
      </c>
      <c r="H279" s="91" t="s">
        <v>121</v>
      </c>
      <c r="I279" s="92"/>
      <c r="J279" s="93"/>
    </row>
    <row r="280" spans="1:10" s="72" customFormat="1" ht="28.8" customHeight="1" x14ac:dyDescent="0.4">
      <c r="A280" s="95"/>
      <c r="B280" s="97"/>
      <c r="C280" s="97"/>
      <c r="D280" s="97"/>
      <c r="E280" s="97"/>
      <c r="F280" s="89"/>
      <c r="G280" s="71" t="s">
        <v>125</v>
      </c>
      <c r="H280" s="91" t="s">
        <v>119</v>
      </c>
      <c r="I280" s="92"/>
      <c r="J280" s="93"/>
    </row>
    <row r="281" spans="1:10" s="72" customFormat="1" ht="34.200000000000003" customHeight="1" x14ac:dyDescent="0.4">
      <c r="A281" s="98" t="s">
        <v>126</v>
      </c>
      <c r="B281" s="100" t="s">
        <v>135</v>
      </c>
      <c r="C281" s="101"/>
      <c r="D281" s="101"/>
      <c r="E281" s="102"/>
      <c r="F281" s="89"/>
      <c r="G281" s="71" t="s">
        <v>127</v>
      </c>
      <c r="H281" s="91" t="s">
        <v>119</v>
      </c>
      <c r="I281" s="78"/>
      <c r="J281" s="79"/>
    </row>
    <row r="282" spans="1:10" s="72" customFormat="1" ht="34.200000000000003" customHeight="1" x14ac:dyDescent="0.4">
      <c r="A282" s="99"/>
      <c r="B282" s="103"/>
      <c r="C282" s="104"/>
      <c r="D282" s="104"/>
      <c r="E282" s="105"/>
      <c r="F282" s="89"/>
      <c r="G282" s="71" t="s">
        <v>128</v>
      </c>
      <c r="H282" s="91" t="s">
        <v>119</v>
      </c>
      <c r="I282" s="78"/>
      <c r="J282" s="79"/>
    </row>
    <row r="283" spans="1:10" s="72" customFormat="1" ht="36" customHeight="1" x14ac:dyDescent="0.4">
      <c r="A283" s="81"/>
      <c r="B283" s="106"/>
      <c r="C283" s="107"/>
      <c r="D283" s="107"/>
      <c r="E283" s="108"/>
      <c r="F283" s="90"/>
      <c r="G283" s="71" t="s">
        <v>129</v>
      </c>
      <c r="H283" s="91" t="s">
        <v>119</v>
      </c>
      <c r="I283" s="92"/>
      <c r="J283" s="93"/>
    </row>
    <row r="284" spans="1:10" s="72" customFormat="1" ht="126.6" customHeight="1" x14ac:dyDescent="0.4">
      <c r="A284" s="73" t="s">
        <v>130</v>
      </c>
      <c r="B284" s="76"/>
      <c r="C284" s="77"/>
      <c r="D284" s="77"/>
      <c r="E284" s="77"/>
      <c r="F284" s="78"/>
      <c r="G284" s="78"/>
      <c r="H284" s="78"/>
      <c r="I284" s="78"/>
      <c r="J284" s="79"/>
    </row>
  </sheetData>
  <autoFilter ref="A34:J274"/>
  <mergeCells count="26">
    <mergeCell ref="D32:E32"/>
    <mergeCell ref="G32:H32"/>
    <mergeCell ref="B7:C7"/>
    <mergeCell ref="B3:C3"/>
    <mergeCell ref="B4:C4"/>
    <mergeCell ref="B5:C5"/>
    <mergeCell ref="B6:C6"/>
    <mergeCell ref="B8:C8"/>
    <mergeCell ref="E3:E5"/>
    <mergeCell ref="E6:E8"/>
    <mergeCell ref="B284:J284"/>
    <mergeCell ref="A276:A277"/>
    <mergeCell ref="B276:E277"/>
    <mergeCell ref="F276:F283"/>
    <mergeCell ref="H276:J276"/>
    <mergeCell ref="H277:J277"/>
    <mergeCell ref="A278:A280"/>
    <mergeCell ref="B278:E280"/>
    <mergeCell ref="H278:J278"/>
    <mergeCell ref="H279:J279"/>
    <mergeCell ref="H280:J280"/>
    <mergeCell ref="A281:A283"/>
    <mergeCell ref="B281:E283"/>
    <mergeCell ref="H281:J281"/>
    <mergeCell ref="H282:J282"/>
    <mergeCell ref="H283:J283"/>
  </mergeCells>
  <phoneticPr fontId="2" type="noConversion"/>
  <pageMargins left="0.7" right="0.7" top="0.75" bottom="0.75" header="0.3" footer="0.3"/>
  <pageSetup paperSize="9" scale="91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284"/>
  <sheetViews>
    <sheetView topLeftCell="A271" zoomScale="85" zoomScaleNormal="85" workbookViewId="0">
      <selection activeCell="B276" sqref="B276:E277"/>
    </sheetView>
  </sheetViews>
  <sheetFormatPr defaultRowHeight="17.399999999999999" x14ac:dyDescent="0.4"/>
  <cols>
    <col min="1" max="1" width="14.8984375" customWidth="1"/>
    <col min="2" max="2" width="15.296875" customWidth="1"/>
    <col min="3" max="3" width="16.59765625" customWidth="1"/>
    <col min="5" max="5" width="8.69921875" style="1"/>
    <col min="6" max="6" width="14.5" style="2" customWidth="1"/>
    <col min="7" max="7" width="13.09765625" style="2" customWidth="1"/>
    <col min="8" max="8" width="11.09765625" style="37" customWidth="1"/>
    <col min="9" max="9" width="17" style="2" customWidth="1"/>
    <col min="10" max="10" width="13.69921875" customWidth="1"/>
  </cols>
  <sheetData>
    <row r="2" spans="1:7" ht="18" thickBot="1" x14ac:dyDescent="0.45"/>
    <row r="3" spans="1:7" x14ac:dyDescent="0.4">
      <c r="A3" s="26" t="s">
        <v>43</v>
      </c>
      <c r="B3" s="122" t="s">
        <v>48</v>
      </c>
      <c r="C3" s="123"/>
      <c r="E3" s="115" t="s">
        <v>51</v>
      </c>
      <c r="F3" s="23" t="s">
        <v>53</v>
      </c>
      <c r="G3" s="33">
        <f>MAX($E$35:$E$274)</f>
        <v>2.25</v>
      </c>
    </row>
    <row r="4" spans="1:7" x14ac:dyDescent="0.4">
      <c r="A4" s="27" t="s">
        <v>44</v>
      </c>
      <c r="B4" s="79" t="s">
        <v>59</v>
      </c>
      <c r="C4" s="118"/>
      <c r="E4" s="116"/>
      <c r="F4" s="22" t="s">
        <v>54</v>
      </c>
      <c r="G4" s="34">
        <f>MIN($E$35:$E$274)</f>
        <v>2.1800000000000002</v>
      </c>
    </row>
    <row r="5" spans="1:7" ht="18" thickBot="1" x14ac:dyDescent="0.45">
      <c r="A5" s="27" t="s">
        <v>47</v>
      </c>
      <c r="B5" s="79" t="s">
        <v>49</v>
      </c>
      <c r="C5" s="118"/>
      <c r="E5" s="117"/>
      <c r="F5" s="24" t="s">
        <v>55</v>
      </c>
      <c r="G5" s="35">
        <f>AVERAGE($E$35:$E$274)</f>
        <v>2.2139166666666643</v>
      </c>
    </row>
    <row r="6" spans="1:7" x14ac:dyDescent="0.4">
      <c r="A6" s="27" t="s">
        <v>45</v>
      </c>
      <c r="B6" s="127" t="s">
        <v>72</v>
      </c>
      <c r="C6" s="128"/>
      <c r="E6" s="119" t="s">
        <v>52</v>
      </c>
      <c r="F6" s="25" t="s">
        <v>53</v>
      </c>
      <c r="G6" s="36">
        <f>MAX($F$35:$F$274)</f>
        <v>1.34</v>
      </c>
    </row>
    <row r="7" spans="1:7" x14ac:dyDescent="0.4">
      <c r="A7" s="27" t="s">
        <v>46</v>
      </c>
      <c r="B7" s="127" t="s">
        <v>63</v>
      </c>
      <c r="C7" s="128"/>
      <c r="E7" s="116"/>
      <c r="F7" s="22" t="s">
        <v>54</v>
      </c>
      <c r="G7" s="34">
        <f>MIN($F$35:$F$274)</f>
        <v>0.7</v>
      </c>
    </row>
    <row r="8" spans="1:7" ht="18" thickBot="1" x14ac:dyDescent="0.45">
      <c r="A8" s="28" t="s">
        <v>56</v>
      </c>
      <c r="B8" s="120" t="s">
        <v>114</v>
      </c>
      <c r="C8" s="121"/>
      <c r="E8" s="117"/>
      <c r="F8" s="24" t="s">
        <v>55</v>
      </c>
      <c r="G8" s="35">
        <f>AVERAGE($F$35:$F$274)</f>
        <v>0.89725000000000033</v>
      </c>
    </row>
    <row r="31" spans="1:10" ht="18" thickBot="1" x14ac:dyDescent="0.45"/>
    <row r="32" spans="1:10" ht="45.6" customHeight="1" thickBot="1" x14ac:dyDescent="0.45">
      <c r="A32" s="3" t="s">
        <v>0</v>
      </c>
      <c r="B32" s="20" t="s">
        <v>21</v>
      </c>
      <c r="C32" s="3" t="s">
        <v>1</v>
      </c>
      <c r="D32" s="109" t="s">
        <v>23</v>
      </c>
      <c r="E32" s="110"/>
      <c r="F32" s="4" t="s">
        <v>2</v>
      </c>
      <c r="G32" s="111" t="s">
        <v>115</v>
      </c>
      <c r="H32" s="112"/>
      <c r="I32" s="3" t="s">
        <v>3</v>
      </c>
      <c r="J32" s="4">
        <v>240</v>
      </c>
    </row>
    <row r="33" spans="1:10" ht="4.5" customHeight="1" x14ac:dyDescent="0.4">
      <c r="A33" s="5"/>
      <c r="B33" s="5"/>
      <c r="C33" s="5"/>
      <c r="D33" s="5"/>
      <c r="E33" s="6"/>
      <c r="F33" s="7"/>
      <c r="G33" s="7"/>
      <c r="H33" s="38"/>
      <c r="I33" s="7"/>
    </row>
    <row r="34" spans="1:10" x14ac:dyDescent="0.4">
      <c r="A34" s="8" t="s">
        <v>4</v>
      </c>
      <c r="B34" s="8" t="s">
        <v>5</v>
      </c>
      <c r="C34" s="8" t="s">
        <v>6</v>
      </c>
      <c r="D34" s="8" t="s">
        <v>7</v>
      </c>
      <c r="E34" s="9" t="s">
        <v>8</v>
      </c>
      <c r="F34" s="10" t="s">
        <v>9</v>
      </c>
      <c r="G34" s="10" t="s">
        <v>10</v>
      </c>
      <c r="H34" s="39" t="s">
        <v>11</v>
      </c>
      <c r="I34" s="10" t="s">
        <v>79</v>
      </c>
      <c r="J34" s="11" t="s">
        <v>12</v>
      </c>
    </row>
    <row r="35" spans="1:10" x14ac:dyDescent="0.4">
      <c r="A35" s="12">
        <v>44860</v>
      </c>
      <c r="B35" s="17" t="s">
        <v>13</v>
      </c>
      <c r="C35" s="13" t="s">
        <v>18</v>
      </c>
      <c r="D35" s="14">
        <v>1</v>
      </c>
      <c r="E35" s="15">
        <v>2.21</v>
      </c>
      <c r="F35" s="15">
        <v>0.99</v>
      </c>
      <c r="G35" s="15"/>
      <c r="H35" s="40">
        <v>26</v>
      </c>
      <c r="I35" s="15">
        <v>0.89725000000000033</v>
      </c>
      <c r="J35" s="16">
        <f>F35/I35</f>
        <v>1.1033714126497627</v>
      </c>
    </row>
    <row r="36" spans="1:10" x14ac:dyDescent="0.4">
      <c r="A36" s="12">
        <v>44860</v>
      </c>
      <c r="B36" s="17" t="s">
        <v>13</v>
      </c>
      <c r="C36" s="13" t="s">
        <v>18</v>
      </c>
      <c r="D36" s="14">
        <v>2</v>
      </c>
      <c r="E36" s="15">
        <v>2.2200000000000002</v>
      </c>
      <c r="F36" s="15">
        <v>0.98</v>
      </c>
      <c r="G36" s="15"/>
      <c r="H36" s="40">
        <v>26</v>
      </c>
      <c r="I36" s="15">
        <v>0.89725000000000033</v>
      </c>
      <c r="J36" s="16">
        <f t="shared" ref="J36:J99" si="0">F36/I36</f>
        <v>1.0922262468654218</v>
      </c>
    </row>
    <row r="37" spans="1:10" x14ac:dyDescent="0.4">
      <c r="A37" s="12">
        <v>44860</v>
      </c>
      <c r="B37" s="17" t="s">
        <v>13</v>
      </c>
      <c r="C37" s="13" t="s">
        <v>17</v>
      </c>
      <c r="D37" s="14">
        <v>3</v>
      </c>
      <c r="E37" s="15">
        <v>2.21</v>
      </c>
      <c r="F37" s="15">
        <v>1.02</v>
      </c>
      <c r="G37" s="15"/>
      <c r="H37" s="40">
        <v>26</v>
      </c>
      <c r="I37" s="15">
        <v>0.89725000000000033</v>
      </c>
      <c r="J37" s="16">
        <f t="shared" si="0"/>
        <v>1.136806910002786</v>
      </c>
    </row>
    <row r="38" spans="1:10" x14ac:dyDescent="0.4">
      <c r="A38" s="12">
        <v>44860</v>
      </c>
      <c r="B38" s="17" t="s">
        <v>13</v>
      </c>
      <c r="C38" s="13" t="s">
        <v>17</v>
      </c>
      <c r="D38" s="14">
        <v>4</v>
      </c>
      <c r="E38" s="15">
        <v>2.2000000000000002</v>
      </c>
      <c r="F38" s="15">
        <v>1.1000000000000001</v>
      </c>
      <c r="G38" s="15"/>
      <c r="H38" s="40">
        <v>26</v>
      </c>
      <c r="I38" s="15">
        <v>0.89725000000000033</v>
      </c>
      <c r="J38" s="16">
        <f t="shared" si="0"/>
        <v>1.2259682362775144</v>
      </c>
    </row>
    <row r="39" spans="1:10" x14ac:dyDescent="0.4">
      <c r="A39" s="12">
        <v>44860</v>
      </c>
      <c r="B39" s="17" t="s">
        <v>13</v>
      </c>
      <c r="C39" s="13" t="s">
        <v>17</v>
      </c>
      <c r="D39" s="14">
        <v>5</v>
      </c>
      <c r="E39" s="15">
        <v>2.21</v>
      </c>
      <c r="F39" s="15">
        <v>0.86</v>
      </c>
      <c r="G39" s="15"/>
      <c r="H39" s="40">
        <v>26</v>
      </c>
      <c r="I39" s="15">
        <v>0.89725000000000033</v>
      </c>
      <c r="J39" s="16">
        <f t="shared" si="0"/>
        <v>0.95848425745332921</v>
      </c>
    </row>
    <row r="40" spans="1:10" x14ac:dyDescent="0.4">
      <c r="A40" s="12">
        <v>44860</v>
      </c>
      <c r="B40" s="17" t="s">
        <v>13</v>
      </c>
      <c r="C40" s="13" t="s">
        <v>17</v>
      </c>
      <c r="D40" s="14">
        <v>6</v>
      </c>
      <c r="E40" s="15">
        <v>2.21</v>
      </c>
      <c r="F40" s="15">
        <v>0.93</v>
      </c>
      <c r="G40" s="15"/>
      <c r="H40" s="40">
        <v>26</v>
      </c>
      <c r="I40" s="15">
        <v>0.89725000000000033</v>
      </c>
      <c r="J40" s="16">
        <f t="shared" si="0"/>
        <v>1.0365004179437165</v>
      </c>
    </row>
    <row r="41" spans="1:10" x14ac:dyDescent="0.4">
      <c r="A41" s="12">
        <v>44860</v>
      </c>
      <c r="B41" s="17" t="s">
        <v>13</v>
      </c>
      <c r="C41" s="13" t="s">
        <v>17</v>
      </c>
      <c r="D41" s="14">
        <v>7</v>
      </c>
      <c r="E41" s="15">
        <v>2.2000000000000002</v>
      </c>
      <c r="F41" s="15">
        <v>0.89</v>
      </c>
      <c r="G41" s="15"/>
      <c r="H41" s="40">
        <v>26</v>
      </c>
      <c r="I41" s="15">
        <v>0.89725000000000033</v>
      </c>
      <c r="J41" s="16">
        <f t="shared" si="0"/>
        <v>0.99191975480635242</v>
      </c>
    </row>
    <row r="42" spans="1:10" x14ac:dyDescent="0.4">
      <c r="A42" s="12">
        <v>44860</v>
      </c>
      <c r="B42" s="17" t="s">
        <v>13</v>
      </c>
      <c r="C42" s="13" t="s">
        <v>17</v>
      </c>
      <c r="D42" s="14">
        <v>8</v>
      </c>
      <c r="E42" s="15">
        <v>2.2000000000000002</v>
      </c>
      <c r="F42" s="15">
        <v>1.1399999999999999</v>
      </c>
      <c r="G42" s="15"/>
      <c r="H42" s="40">
        <v>26</v>
      </c>
      <c r="I42" s="15">
        <v>0.89725000000000033</v>
      </c>
      <c r="J42" s="16">
        <f t="shared" si="0"/>
        <v>1.2705488994148781</v>
      </c>
    </row>
    <row r="43" spans="1:10" x14ac:dyDescent="0.4">
      <c r="A43" s="12">
        <v>44860</v>
      </c>
      <c r="B43" s="17" t="s">
        <v>13</v>
      </c>
      <c r="C43" s="13" t="s">
        <v>17</v>
      </c>
      <c r="D43" s="14">
        <v>9</v>
      </c>
      <c r="E43" s="15">
        <v>2.21</v>
      </c>
      <c r="F43" s="15">
        <v>0.95</v>
      </c>
      <c r="G43" s="15"/>
      <c r="H43" s="40">
        <v>26</v>
      </c>
      <c r="I43" s="15">
        <v>0.89725000000000033</v>
      </c>
      <c r="J43" s="16">
        <f t="shared" si="0"/>
        <v>1.0587907495123985</v>
      </c>
    </row>
    <row r="44" spans="1:10" x14ac:dyDescent="0.4">
      <c r="A44" s="12">
        <v>44860</v>
      </c>
      <c r="B44" s="17" t="s">
        <v>13</v>
      </c>
      <c r="C44" s="13" t="s">
        <v>17</v>
      </c>
      <c r="D44" s="14">
        <v>10</v>
      </c>
      <c r="E44" s="15">
        <v>2.21</v>
      </c>
      <c r="F44" s="15">
        <v>0.91</v>
      </c>
      <c r="G44" s="15"/>
      <c r="H44" s="40">
        <v>26</v>
      </c>
      <c r="I44" s="15">
        <v>0.89725000000000033</v>
      </c>
      <c r="J44" s="16">
        <f t="shared" si="0"/>
        <v>1.0142100863750345</v>
      </c>
    </row>
    <row r="45" spans="1:10" x14ac:dyDescent="0.4">
      <c r="A45" s="12">
        <v>44860</v>
      </c>
      <c r="B45" s="17" t="s">
        <v>13</v>
      </c>
      <c r="C45" s="13" t="s">
        <v>17</v>
      </c>
      <c r="D45" s="14">
        <v>11</v>
      </c>
      <c r="E45" s="15">
        <v>2.21</v>
      </c>
      <c r="F45" s="15">
        <v>0.86</v>
      </c>
      <c r="G45" s="15"/>
      <c r="H45" s="40">
        <v>26</v>
      </c>
      <c r="I45" s="15">
        <v>0.89725000000000033</v>
      </c>
      <c r="J45" s="16">
        <f t="shared" si="0"/>
        <v>0.95848425745332921</v>
      </c>
    </row>
    <row r="46" spans="1:10" x14ac:dyDescent="0.4">
      <c r="A46" s="12">
        <v>44860</v>
      </c>
      <c r="B46" s="17" t="s">
        <v>13</v>
      </c>
      <c r="C46" s="13" t="s">
        <v>17</v>
      </c>
      <c r="D46" s="14">
        <v>12</v>
      </c>
      <c r="E46" s="15">
        <v>2.21</v>
      </c>
      <c r="F46" s="15">
        <v>0.92</v>
      </c>
      <c r="G46" s="15"/>
      <c r="H46" s="40">
        <v>26</v>
      </c>
      <c r="I46" s="15">
        <v>0.89725000000000033</v>
      </c>
      <c r="J46" s="16">
        <f t="shared" si="0"/>
        <v>1.0253552521593756</v>
      </c>
    </row>
    <row r="47" spans="1:10" x14ac:dyDescent="0.4">
      <c r="A47" s="12">
        <v>44860</v>
      </c>
      <c r="B47" s="17" t="s">
        <v>13</v>
      </c>
      <c r="C47" s="13" t="s">
        <v>17</v>
      </c>
      <c r="D47" s="14">
        <v>13</v>
      </c>
      <c r="E47" s="15">
        <v>2.2400000000000002</v>
      </c>
      <c r="F47" s="15">
        <v>0.84</v>
      </c>
      <c r="G47" s="15"/>
      <c r="H47" s="40">
        <v>26</v>
      </c>
      <c r="I47" s="15">
        <v>0.89725000000000033</v>
      </c>
      <c r="J47" s="16">
        <f t="shared" si="0"/>
        <v>0.93619392588464712</v>
      </c>
    </row>
    <row r="48" spans="1:10" x14ac:dyDescent="0.4">
      <c r="A48" s="12">
        <v>44860</v>
      </c>
      <c r="B48" s="17" t="s">
        <v>13</v>
      </c>
      <c r="C48" s="13" t="s">
        <v>17</v>
      </c>
      <c r="D48" s="14">
        <v>14</v>
      </c>
      <c r="E48" s="15">
        <v>2.21</v>
      </c>
      <c r="F48" s="15">
        <v>0.95</v>
      </c>
      <c r="G48" s="15"/>
      <c r="H48" s="40">
        <v>26</v>
      </c>
      <c r="I48" s="15">
        <v>0.89725000000000033</v>
      </c>
      <c r="J48" s="16">
        <f t="shared" si="0"/>
        <v>1.0587907495123985</v>
      </c>
    </row>
    <row r="49" spans="1:10" x14ac:dyDescent="0.4">
      <c r="A49" s="12">
        <v>44860</v>
      </c>
      <c r="B49" s="17" t="s">
        <v>13</v>
      </c>
      <c r="C49" s="13" t="s">
        <v>17</v>
      </c>
      <c r="D49" s="14">
        <v>15</v>
      </c>
      <c r="E49" s="15">
        <v>2.21</v>
      </c>
      <c r="F49" s="15">
        <v>0.96</v>
      </c>
      <c r="G49" s="15"/>
      <c r="H49" s="40">
        <v>26</v>
      </c>
      <c r="I49" s="15">
        <v>0.89725000000000033</v>
      </c>
      <c r="J49" s="16">
        <f t="shared" si="0"/>
        <v>1.0699359152967396</v>
      </c>
    </row>
    <row r="50" spans="1:10" x14ac:dyDescent="0.4">
      <c r="A50" s="12">
        <v>44860</v>
      </c>
      <c r="B50" s="17" t="s">
        <v>13</v>
      </c>
      <c r="C50" s="13" t="s">
        <v>17</v>
      </c>
      <c r="D50" s="14">
        <v>16</v>
      </c>
      <c r="E50" s="15">
        <v>2.21</v>
      </c>
      <c r="F50" s="15">
        <v>1.06</v>
      </c>
      <c r="G50" s="15"/>
      <c r="H50" s="40">
        <v>26</v>
      </c>
      <c r="I50" s="15">
        <v>0.89725000000000033</v>
      </c>
      <c r="J50" s="16">
        <f t="shared" si="0"/>
        <v>1.1813875731401502</v>
      </c>
    </row>
    <row r="51" spans="1:10" x14ac:dyDescent="0.4">
      <c r="A51" s="12">
        <v>44860</v>
      </c>
      <c r="B51" s="17" t="s">
        <v>13</v>
      </c>
      <c r="C51" s="13" t="s">
        <v>17</v>
      </c>
      <c r="D51" s="14">
        <v>17</v>
      </c>
      <c r="E51" s="15">
        <v>2.21</v>
      </c>
      <c r="F51" s="15">
        <v>0.86</v>
      </c>
      <c r="G51" s="15"/>
      <c r="H51" s="40">
        <v>26</v>
      </c>
      <c r="I51" s="15">
        <v>0.89725000000000033</v>
      </c>
      <c r="J51" s="16">
        <f t="shared" si="0"/>
        <v>0.95848425745332921</v>
      </c>
    </row>
    <row r="52" spans="1:10" x14ac:dyDescent="0.4">
      <c r="A52" s="12">
        <v>44860</v>
      </c>
      <c r="B52" s="17" t="s">
        <v>13</v>
      </c>
      <c r="C52" s="13" t="s">
        <v>17</v>
      </c>
      <c r="D52" s="14">
        <v>18</v>
      </c>
      <c r="E52" s="15">
        <v>2.2200000000000002</v>
      </c>
      <c r="F52" s="15">
        <v>0.98</v>
      </c>
      <c r="G52" s="15"/>
      <c r="H52" s="40">
        <v>26</v>
      </c>
      <c r="I52" s="15">
        <v>0.89725000000000033</v>
      </c>
      <c r="J52" s="16">
        <f t="shared" si="0"/>
        <v>1.0922262468654218</v>
      </c>
    </row>
    <row r="53" spans="1:10" x14ac:dyDescent="0.4">
      <c r="A53" s="12">
        <v>44860</v>
      </c>
      <c r="B53" s="17" t="s">
        <v>13</v>
      </c>
      <c r="C53" s="13" t="s">
        <v>17</v>
      </c>
      <c r="D53" s="14">
        <v>19</v>
      </c>
      <c r="E53" s="15">
        <v>2.21</v>
      </c>
      <c r="F53" s="15">
        <v>0.92</v>
      </c>
      <c r="G53" s="15"/>
      <c r="H53" s="40">
        <v>26</v>
      </c>
      <c r="I53" s="15">
        <v>0.89725000000000033</v>
      </c>
      <c r="J53" s="16">
        <f t="shared" si="0"/>
        <v>1.0253552521593756</v>
      </c>
    </row>
    <row r="54" spans="1:10" x14ac:dyDescent="0.4">
      <c r="A54" s="12">
        <v>44860</v>
      </c>
      <c r="B54" s="17" t="s">
        <v>13</v>
      </c>
      <c r="C54" s="13" t="s">
        <v>17</v>
      </c>
      <c r="D54" s="14">
        <v>20</v>
      </c>
      <c r="E54" s="15">
        <v>2.21</v>
      </c>
      <c r="F54" s="15">
        <v>0.81</v>
      </c>
      <c r="G54" s="15"/>
      <c r="H54" s="40">
        <v>26</v>
      </c>
      <c r="I54" s="15">
        <v>0.89725000000000033</v>
      </c>
      <c r="J54" s="16">
        <f t="shared" si="0"/>
        <v>0.90275842853162414</v>
      </c>
    </row>
    <row r="55" spans="1:10" x14ac:dyDescent="0.4">
      <c r="A55" s="12">
        <v>44860</v>
      </c>
      <c r="B55" s="17" t="s">
        <v>13</v>
      </c>
      <c r="C55" s="13" t="s">
        <v>17</v>
      </c>
      <c r="D55" s="14">
        <v>21</v>
      </c>
      <c r="E55" s="15">
        <v>2.21</v>
      </c>
      <c r="F55" s="15">
        <v>0.78</v>
      </c>
      <c r="G55" s="15"/>
      <c r="H55" s="40">
        <v>26</v>
      </c>
      <c r="I55" s="15">
        <v>0.89725000000000033</v>
      </c>
      <c r="J55" s="16">
        <f t="shared" si="0"/>
        <v>0.86932293117860104</v>
      </c>
    </row>
    <row r="56" spans="1:10" x14ac:dyDescent="0.4">
      <c r="A56" s="12">
        <v>44860</v>
      </c>
      <c r="B56" s="17" t="s">
        <v>13</v>
      </c>
      <c r="C56" s="13" t="s">
        <v>17</v>
      </c>
      <c r="D56" s="14">
        <v>22</v>
      </c>
      <c r="E56" s="15">
        <v>2.21</v>
      </c>
      <c r="F56" s="15">
        <v>0.79</v>
      </c>
      <c r="G56" s="15"/>
      <c r="H56" s="40">
        <v>26</v>
      </c>
      <c r="I56" s="15">
        <v>0.89725000000000033</v>
      </c>
      <c r="J56" s="16">
        <f t="shared" si="0"/>
        <v>0.88046809696294204</v>
      </c>
    </row>
    <row r="57" spans="1:10" x14ac:dyDescent="0.4">
      <c r="A57" s="12">
        <v>44860</v>
      </c>
      <c r="B57" s="17" t="s">
        <v>13</v>
      </c>
      <c r="C57" s="13" t="s">
        <v>17</v>
      </c>
      <c r="D57" s="14">
        <v>23</v>
      </c>
      <c r="E57" s="15">
        <v>2.21</v>
      </c>
      <c r="F57" s="15">
        <v>0.83</v>
      </c>
      <c r="G57" s="15"/>
      <c r="H57" s="40">
        <v>26</v>
      </c>
      <c r="I57" s="15">
        <v>0.89725000000000033</v>
      </c>
      <c r="J57" s="16">
        <f t="shared" si="0"/>
        <v>0.92504876010030612</v>
      </c>
    </row>
    <row r="58" spans="1:10" x14ac:dyDescent="0.4">
      <c r="A58" s="12">
        <v>44860</v>
      </c>
      <c r="B58" s="17" t="s">
        <v>13</v>
      </c>
      <c r="C58" s="13" t="s">
        <v>17</v>
      </c>
      <c r="D58" s="14">
        <v>24</v>
      </c>
      <c r="E58" s="15">
        <v>2.21</v>
      </c>
      <c r="F58" s="15">
        <v>0.92</v>
      </c>
      <c r="G58" s="15"/>
      <c r="H58" s="40">
        <v>26</v>
      </c>
      <c r="I58" s="15">
        <v>0.89725000000000033</v>
      </c>
      <c r="J58" s="16">
        <f t="shared" si="0"/>
        <v>1.0253552521593756</v>
      </c>
    </row>
    <row r="59" spans="1:10" x14ac:dyDescent="0.4">
      <c r="A59" s="12">
        <v>44860</v>
      </c>
      <c r="B59" s="17" t="s">
        <v>13</v>
      </c>
      <c r="C59" s="13" t="s">
        <v>17</v>
      </c>
      <c r="D59" s="14">
        <v>25</v>
      </c>
      <c r="E59" s="15">
        <v>2.2400000000000002</v>
      </c>
      <c r="F59" s="15">
        <v>0.88</v>
      </c>
      <c r="G59" s="15"/>
      <c r="H59" s="40">
        <v>26</v>
      </c>
      <c r="I59" s="15">
        <v>0.89725000000000033</v>
      </c>
      <c r="J59" s="16">
        <f t="shared" si="0"/>
        <v>0.98077458902201131</v>
      </c>
    </row>
    <row r="60" spans="1:10" x14ac:dyDescent="0.4">
      <c r="A60" s="12">
        <v>44860</v>
      </c>
      <c r="B60" s="17" t="s">
        <v>13</v>
      </c>
      <c r="C60" s="13" t="s">
        <v>17</v>
      </c>
      <c r="D60" s="14">
        <v>26</v>
      </c>
      <c r="E60" s="15">
        <v>2.23</v>
      </c>
      <c r="F60" s="15">
        <v>0.96</v>
      </c>
      <c r="G60" s="15"/>
      <c r="H60" s="40">
        <v>26</v>
      </c>
      <c r="I60" s="15">
        <v>0.89725000000000033</v>
      </c>
      <c r="J60" s="16">
        <f t="shared" si="0"/>
        <v>1.0699359152967396</v>
      </c>
    </row>
    <row r="61" spans="1:10" x14ac:dyDescent="0.4">
      <c r="A61" s="12">
        <v>44860</v>
      </c>
      <c r="B61" s="17" t="s">
        <v>13</v>
      </c>
      <c r="C61" s="13" t="s">
        <v>17</v>
      </c>
      <c r="D61" s="14">
        <v>27</v>
      </c>
      <c r="E61" s="15">
        <v>2.21</v>
      </c>
      <c r="F61" s="15">
        <v>0.86</v>
      </c>
      <c r="G61" s="15"/>
      <c r="H61" s="40">
        <v>26</v>
      </c>
      <c r="I61" s="15">
        <v>0.89725000000000033</v>
      </c>
      <c r="J61" s="16">
        <f t="shared" si="0"/>
        <v>0.95848425745332921</v>
      </c>
    </row>
    <row r="62" spans="1:10" x14ac:dyDescent="0.4">
      <c r="A62" s="12">
        <v>44860</v>
      </c>
      <c r="B62" s="17" t="s">
        <v>13</v>
      </c>
      <c r="C62" s="13" t="s">
        <v>17</v>
      </c>
      <c r="D62" s="14">
        <v>28</v>
      </c>
      <c r="E62" s="15">
        <v>2.2000000000000002</v>
      </c>
      <c r="F62" s="15">
        <v>0.86</v>
      </c>
      <c r="G62" s="15"/>
      <c r="H62" s="40">
        <v>26</v>
      </c>
      <c r="I62" s="15">
        <v>0.89725000000000033</v>
      </c>
      <c r="J62" s="16">
        <f t="shared" si="0"/>
        <v>0.95848425745332921</v>
      </c>
    </row>
    <row r="63" spans="1:10" x14ac:dyDescent="0.4">
      <c r="A63" s="12">
        <v>44860</v>
      </c>
      <c r="B63" s="17" t="s">
        <v>13</v>
      </c>
      <c r="C63" s="13" t="s">
        <v>17</v>
      </c>
      <c r="D63" s="14">
        <v>29</v>
      </c>
      <c r="E63" s="15">
        <v>2.2000000000000002</v>
      </c>
      <c r="F63" s="15">
        <v>0.96</v>
      </c>
      <c r="G63" s="15"/>
      <c r="H63" s="40">
        <v>26</v>
      </c>
      <c r="I63" s="15">
        <v>0.89725000000000033</v>
      </c>
      <c r="J63" s="16">
        <f t="shared" si="0"/>
        <v>1.0699359152967396</v>
      </c>
    </row>
    <row r="64" spans="1:10" x14ac:dyDescent="0.4">
      <c r="A64" s="12">
        <v>44860</v>
      </c>
      <c r="B64" s="17" t="s">
        <v>13</v>
      </c>
      <c r="C64" s="13" t="s">
        <v>17</v>
      </c>
      <c r="D64" s="14">
        <v>30</v>
      </c>
      <c r="E64" s="15">
        <v>2.2000000000000002</v>
      </c>
      <c r="F64" s="15">
        <v>0.87</v>
      </c>
      <c r="G64" s="15"/>
      <c r="H64" s="40">
        <v>26</v>
      </c>
      <c r="I64" s="15">
        <v>0.89725000000000033</v>
      </c>
      <c r="J64" s="16">
        <f t="shared" si="0"/>
        <v>0.96962942323767032</v>
      </c>
    </row>
    <row r="65" spans="1:10" x14ac:dyDescent="0.4">
      <c r="A65" s="12">
        <v>44860</v>
      </c>
      <c r="B65" s="17" t="s">
        <v>13</v>
      </c>
      <c r="C65" s="13" t="s">
        <v>17</v>
      </c>
      <c r="D65" s="14">
        <v>31</v>
      </c>
      <c r="E65" s="15">
        <v>2.2400000000000002</v>
      </c>
      <c r="F65" s="15">
        <v>0.86</v>
      </c>
      <c r="G65" s="15"/>
      <c r="H65" s="40">
        <v>26</v>
      </c>
      <c r="I65" s="15">
        <v>0.89725000000000033</v>
      </c>
      <c r="J65" s="16">
        <f t="shared" si="0"/>
        <v>0.95848425745332921</v>
      </c>
    </row>
    <row r="66" spans="1:10" x14ac:dyDescent="0.4">
      <c r="A66" s="12">
        <v>44860</v>
      </c>
      <c r="B66" s="17" t="s">
        <v>13</v>
      </c>
      <c r="C66" s="13" t="s">
        <v>17</v>
      </c>
      <c r="D66" s="14">
        <v>32</v>
      </c>
      <c r="E66" s="15">
        <v>2.2400000000000002</v>
      </c>
      <c r="F66" s="15">
        <v>0.85</v>
      </c>
      <c r="G66" s="15"/>
      <c r="H66" s="40">
        <v>26</v>
      </c>
      <c r="I66" s="15">
        <v>0.89725000000000033</v>
      </c>
      <c r="J66" s="16">
        <f t="shared" si="0"/>
        <v>0.94733909166898822</v>
      </c>
    </row>
    <row r="67" spans="1:10" x14ac:dyDescent="0.4">
      <c r="A67" s="12">
        <v>44860</v>
      </c>
      <c r="B67" s="17" t="s">
        <v>13</v>
      </c>
      <c r="C67" s="13" t="s">
        <v>17</v>
      </c>
      <c r="D67" s="14">
        <v>33</v>
      </c>
      <c r="E67" s="15">
        <v>2.21</v>
      </c>
      <c r="F67" s="15">
        <v>0.76</v>
      </c>
      <c r="G67" s="15"/>
      <c r="H67" s="40">
        <v>26</v>
      </c>
      <c r="I67" s="15">
        <v>0.89725000000000033</v>
      </c>
      <c r="J67" s="16">
        <f t="shared" si="0"/>
        <v>0.84703259960991895</v>
      </c>
    </row>
    <row r="68" spans="1:10" x14ac:dyDescent="0.4">
      <c r="A68" s="12">
        <v>44860</v>
      </c>
      <c r="B68" s="17" t="s">
        <v>13</v>
      </c>
      <c r="C68" s="13" t="s">
        <v>17</v>
      </c>
      <c r="D68" s="14">
        <v>34</v>
      </c>
      <c r="E68" s="15">
        <v>2.2200000000000002</v>
      </c>
      <c r="F68" s="15">
        <v>0.79</v>
      </c>
      <c r="G68" s="15"/>
      <c r="H68" s="40">
        <v>26</v>
      </c>
      <c r="I68" s="15">
        <v>0.89725000000000033</v>
      </c>
      <c r="J68" s="16">
        <f t="shared" si="0"/>
        <v>0.88046809696294204</v>
      </c>
    </row>
    <row r="69" spans="1:10" x14ac:dyDescent="0.4">
      <c r="A69" s="12">
        <v>44860</v>
      </c>
      <c r="B69" s="17" t="s">
        <v>13</v>
      </c>
      <c r="C69" s="13" t="s">
        <v>17</v>
      </c>
      <c r="D69" s="14">
        <v>35</v>
      </c>
      <c r="E69" s="15">
        <v>2.23</v>
      </c>
      <c r="F69" s="15">
        <v>1.03</v>
      </c>
      <c r="G69" s="15"/>
      <c r="H69" s="40">
        <v>26</v>
      </c>
      <c r="I69" s="15">
        <v>0.89725000000000033</v>
      </c>
      <c r="J69" s="16">
        <f t="shared" si="0"/>
        <v>1.1479520757871269</v>
      </c>
    </row>
    <row r="70" spans="1:10" x14ac:dyDescent="0.4">
      <c r="A70" s="12">
        <v>44860</v>
      </c>
      <c r="B70" s="17" t="s">
        <v>13</v>
      </c>
      <c r="C70" s="13" t="s">
        <v>17</v>
      </c>
      <c r="D70" s="14">
        <v>36</v>
      </c>
      <c r="E70" s="15">
        <v>2.21</v>
      </c>
      <c r="F70" s="15">
        <v>0.78</v>
      </c>
      <c r="G70" s="15"/>
      <c r="H70" s="40">
        <v>26</v>
      </c>
      <c r="I70" s="15">
        <v>0.89725000000000033</v>
      </c>
      <c r="J70" s="16">
        <f t="shared" si="0"/>
        <v>0.86932293117860104</v>
      </c>
    </row>
    <row r="71" spans="1:10" x14ac:dyDescent="0.4">
      <c r="A71" s="12">
        <v>44860</v>
      </c>
      <c r="B71" s="17" t="s">
        <v>13</v>
      </c>
      <c r="C71" s="13" t="s">
        <v>17</v>
      </c>
      <c r="D71" s="14">
        <v>37</v>
      </c>
      <c r="E71" s="15">
        <v>2.21</v>
      </c>
      <c r="F71" s="15">
        <v>0.93</v>
      </c>
      <c r="G71" s="15"/>
      <c r="H71" s="40">
        <v>26</v>
      </c>
      <c r="I71" s="15">
        <v>0.89725000000000033</v>
      </c>
      <c r="J71" s="16">
        <f t="shared" si="0"/>
        <v>1.0365004179437165</v>
      </c>
    </row>
    <row r="72" spans="1:10" x14ac:dyDescent="0.4">
      <c r="A72" s="12">
        <v>44860</v>
      </c>
      <c r="B72" s="17" t="s">
        <v>13</v>
      </c>
      <c r="C72" s="13" t="s">
        <v>17</v>
      </c>
      <c r="D72" s="14">
        <v>38</v>
      </c>
      <c r="E72" s="15">
        <v>2.21</v>
      </c>
      <c r="F72" s="15">
        <v>0.99</v>
      </c>
      <c r="G72" s="15"/>
      <c r="H72" s="40">
        <v>26</v>
      </c>
      <c r="I72" s="15">
        <v>0.89725000000000033</v>
      </c>
      <c r="J72" s="16">
        <f t="shared" si="0"/>
        <v>1.1033714126497627</v>
      </c>
    </row>
    <row r="73" spans="1:10" x14ac:dyDescent="0.4">
      <c r="A73" s="12">
        <v>44860</v>
      </c>
      <c r="B73" s="17" t="s">
        <v>13</v>
      </c>
      <c r="C73" s="13" t="s">
        <v>17</v>
      </c>
      <c r="D73" s="14">
        <v>39</v>
      </c>
      <c r="E73" s="15">
        <v>2.2400000000000002</v>
      </c>
      <c r="F73" s="15">
        <v>0.98</v>
      </c>
      <c r="G73" s="15"/>
      <c r="H73" s="40">
        <v>26</v>
      </c>
      <c r="I73" s="15">
        <v>0.89725000000000033</v>
      </c>
      <c r="J73" s="16">
        <f t="shared" si="0"/>
        <v>1.0922262468654218</v>
      </c>
    </row>
    <row r="74" spans="1:10" x14ac:dyDescent="0.4">
      <c r="A74" s="12">
        <v>44860</v>
      </c>
      <c r="B74" s="17" t="s">
        <v>13</v>
      </c>
      <c r="C74" s="13" t="s">
        <v>17</v>
      </c>
      <c r="D74" s="14">
        <v>40</v>
      </c>
      <c r="E74" s="15">
        <v>2.23</v>
      </c>
      <c r="F74" s="15">
        <v>0.83</v>
      </c>
      <c r="G74" s="15"/>
      <c r="H74" s="40">
        <v>26</v>
      </c>
      <c r="I74" s="15">
        <v>0.89725000000000033</v>
      </c>
      <c r="J74" s="16">
        <f t="shared" si="0"/>
        <v>0.92504876010030612</v>
      </c>
    </row>
    <row r="75" spans="1:10" x14ac:dyDescent="0.4">
      <c r="A75" s="12">
        <v>44860</v>
      </c>
      <c r="B75" s="17" t="s">
        <v>13</v>
      </c>
      <c r="C75" s="13" t="s">
        <v>17</v>
      </c>
      <c r="D75" s="14">
        <v>41</v>
      </c>
      <c r="E75" s="15">
        <v>2.21</v>
      </c>
      <c r="F75" s="15">
        <v>0.7</v>
      </c>
      <c r="G75" s="15"/>
      <c r="H75" s="40">
        <v>26</v>
      </c>
      <c r="I75" s="15">
        <v>0.89725000000000033</v>
      </c>
      <c r="J75" s="16">
        <f t="shared" si="0"/>
        <v>0.78016160490387265</v>
      </c>
    </row>
    <row r="76" spans="1:10" x14ac:dyDescent="0.4">
      <c r="A76" s="12">
        <v>44860</v>
      </c>
      <c r="B76" s="17" t="s">
        <v>13</v>
      </c>
      <c r="C76" s="13" t="s">
        <v>17</v>
      </c>
      <c r="D76" s="14">
        <v>42</v>
      </c>
      <c r="E76" s="15">
        <v>2.2200000000000002</v>
      </c>
      <c r="F76" s="15">
        <v>0.79</v>
      </c>
      <c r="G76" s="15"/>
      <c r="H76" s="40">
        <v>26</v>
      </c>
      <c r="I76" s="15">
        <v>0.89725000000000033</v>
      </c>
      <c r="J76" s="16">
        <f t="shared" si="0"/>
        <v>0.88046809696294204</v>
      </c>
    </row>
    <row r="77" spans="1:10" x14ac:dyDescent="0.4">
      <c r="A77" s="12">
        <v>44860</v>
      </c>
      <c r="B77" s="17" t="s">
        <v>13</v>
      </c>
      <c r="C77" s="13" t="s">
        <v>17</v>
      </c>
      <c r="D77" s="14">
        <v>43</v>
      </c>
      <c r="E77" s="15">
        <v>2.23</v>
      </c>
      <c r="F77" s="15">
        <v>0.72</v>
      </c>
      <c r="G77" s="15"/>
      <c r="H77" s="40">
        <v>26</v>
      </c>
      <c r="I77" s="15">
        <v>0.89725000000000033</v>
      </c>
      <c r="J77" s="16">
        <f t="shared" si="0"/>
        <v>0.80245193647255475</v>
      </c>
    </row>
    <row r="78" spans="1:10" x14ac:dyDescent="0.4">
      <c r="A78" s="12">
        <v>44860</v>
      </c>
      <c r="B78" s="17" t="s">
        <v>13</v>
      </c>
      <c r="C78" s="13" t="s">
        <v>17</v>
      </c>
      <c r="D78" s="14">
        <v>44</v>
      </c>
      <c r="E78" s="15">
        <v>2.21</v>
      </c>
      <c r="F78" s="15">
        <v>0.79</v>
      </c>
      <c r="G78" s="15"/>
      <c r="H78" s="40">
        <v>26</v>
      </c>
      <c r="I78" s="15">
        <v>0.89725000000000033</v>
      </c>
      <c r="J78" s="16">
        <f t="shared" si="0"/>
        <v>0.88046809696294204</v>
      </c>
    </row>
    <row r="79" spans="1:10" x14ac:dyDescent="0.4">
      <c r="A79" s="12">
        <v>44860</v>
      </c>
      <c r="B79" s="17" t="s">
        <v>13</v>
      </c>
      <c r="C79" s="13" t="s">
        <v>17</v>
      </c>
      <c r="D79" s="14">
        <v>45</v>
      </c>
      <c r="E79" s="15">
        <v>2.21</v>
      </c>
      <c r="F79" s="15">
        <v>0.84</v>
      </c>
      <c r="G79" s="15"/>
      <c r="H79" s="40">
        <v>26</v>
      </c>
      <c r="I79" s="15">
        <v>0.89725000000000033</v>
      </c>
      <c r="J79" s="16">
        <f t="shared" si="0"/>
        <v>0.93619392588464712</v>
      </c>
    </row>
    <row r="80" spans="1:10" x14ac:dyDescent="0.4">
      <c r="A80" s="12">
        <v>44860</v>
      </c>
      <c r="B80" s="17" t="s">
        <v>13</v>
      </c>
      <c r="C80" s="13" t="s">
        <v>17</v>
      </c>
      <c r="D80" s="14">
        <v>46</v>
      </c>
      <c r="E80" s="15">
        <v>2.21</v>
      </c>
      <c r="F80" s="15">
        <v>0.77</v>
      </c>
      <c r="G80" s="15"/>
      <c r="H80" s="40">
        <v>26</v>
      </c>
      <c r="I80" s="15">
        <v>0.89725000000000033</v>
      </c>
      <c r="J80" s="16">
        <f t="shared" si="0"/>
        <v>0.85817776539425994</v>
      </c>
    </row>
    <row r="81" spans="1:10" x14ac:dyDescent="0.4">
      <c r="A81" s="12">
        <v>44860</v>
      </c>
      <c r="B81" s="17" t="s">
        <v>13</v>
      </c>
      <c r="C81" s="13" t="s">
        <v>17</v>
      </c>
      <c r="D81" s="14">
        <v>47</v>
      </c>
      <c r="E81" s="15">
        <v>2.2200000000000002</v>
      </c>
      <c r="F81" s="15">
        <v>0.74</v>
      </c>
      <c r="G81" s="15"/>
      <c r="H81" s="40">
        <v>26</v>
      </c>
      <c r="I81" s="15">
        <v>0.89725000000000033</v>
      </c>
      <c r="J81" s="16">
        <f t="shared" si="0"/>
        <v>0.82474226804123685</v>
      </c>
    </row>
    <row r="82" spans="1:10" x14ac:dyDescent="0.4">
      <c r="A82" s="12">
        <v>44860</v>
      </c>
      <c r="B82" s="17" t="s">
        <v>13</v>
      </c>
      <c r="C82" s="13" t="s">
        <v>17</v>
      </c>
      <c r="D82" s="14">
        <v>48</v>
      </c>
      <c r="E82" s="15">
        <v>2.21</v>
      </c>
      <c r="F82" s="15">
        <v>0.78</v>
      </c>
      <c r="G82" s="15"/>
      <c r="H82" s="40">
        <v>26</v>
      </c>
      <c r="I82" s="15">
        <v>0.89725000000000033</v>
      </c>
      <c r="J82" s="16">
        <f t="shared" si="0"/>
        <v>0.86932293117860104</v>
      </c>
    </row>
    <row r="83" spans="1:10" x14ac:dyDescent="0.4">
      <c r="A83" s="12">
        <v>44860</v>
      </c>
      <c r="B83" s="17" t="s">
        <v>13</v>
      </c>
      <c r="C83" s="13" t="s">
        <v>17</v>
      </c>
      <c r="D83" s="14">
        <v>49</v>
      </c>
      <c r="E83" s="15">
        <v>2.2200000000000002</v>
      </c>
      <c r="F83" s="15">
        <v>0.74</v>
      </c>
      <c r="G83" s="15"/>
      <c r="H83" s="40">
        <v>26</v>
      </c>
      <c r="I83" s="15">
        <v>0.89725000000000033</v>
      </c>
      <c r="J83" s="16">
        <f t="shared" si="0"/>
        <v>0.82474226804123685</v>
      </c>
    </row>
    <row r="84" spans="1:10" x14ac:dyDescent="0.4">
      <c r="A84" s="12">
        <v>44860</v>
      </c>
      <c r="B84" s="17" t="s">
        <v>13</v>
      </c>
      <c r="C84" s="13" t="s">
        <v>17</v>
      </c>
      <c r="D84" s="14">
        <v>50</v>
      </c>
      <c r="E84" s="15">
        <v>2.21</v>
      </c>
      <c r="F84" s="15">
        <v>0.77</v>
      </c>
      <c r="G84" s="15"/>
      <c r="H84" s="40">
        <v>26</v>
      </c>
      <c r="I84" s="15">
        <v>0.89725000000000033</v>
      </c>
      <c r="J84" s="16">
        <f t="shared" si="0"/>
        <v>0.85817776539425994</v>
      </c>
    </row>
    <row r="85" spans="1:10" x14ac:dyDescent="0.4">
      <c r="A85" s="12">
        <v>44860</v>
      </c>
      <c r="B85" s="17" t="s">
        <v>13</v>
      </c>
      <c r="C85" s="13" t="s">
        <v>17</v>
      </c>
      <c r="D85" s="14">
        <v>51</v>
      </c>
      <c r="E85" s="15">
        <v>2.2200000000000002</v>
      </c>
      <c r="F85" s="15">
        <v>0.81</v>
      </c>
      <c r="G85" s="15"/>
      <c r="H85" s="40">
        <v>26</v>
      </c>
      <c r="I85" s="15">
        <v>0.89725000000000033</v>
      </c>
      <c r="J85" s="16">
        <f t="shared" si="0"/>
        <v>0.90275842853162414</v>
      </c>
    </row>
    <row r="86" spans="1:10" x14ac:dyDescent="0.4">
      <c r="A86" s="12">
        <v>44860</v>
      </c>
      <c r="B86" s="17" t="s">
        <v>13</v>
      </c>
      <c r="C86" s="13" t="s">
        <v>17</v>
      </c>
      <c r="D86" s="14">
        <v>52</v>
      </c>
      <c r="E86" s="15">
        <v>2.2200000000000002</v>
      </c>
      <c r="F86" s="15">
        <v>0.78</v>
      </c>
      <c r="G86" s="15"/>
      <c r="H86" s="40">
        <v>26</v>
      </c>
      <c r="I86" s="15">
        <v>0.89725000000000033</v>
      </c>
      <c r="J86" s="16">
        <f t="shared" si="0"/>
        <v>0.86932293117860104</v>
      </c>
    </row>
    <row r="87" spans="1:10" x14ac:dyDescent="0.4">
      <c r="A87" s="12">
        <v>44860</v>
      </c>
      <c r="B87" s="17" t="s">
        <v>13</v>
      </c>
      <c r="C87" s="13" t="s">
        <v>17</v>
      </c>
      <c r="D87" s="14">
        <v>53</v>
      </c>
      <c r="E87" s="15">
        <v>2.21</v>
      </c>
      <c r="F87" s="15">
        <v>0.81</v>
      </c>
      <c r="G87" s="15"/>
      <c r="H87" s="40">
        <v>26</v>
      </c>
      <c r="I87" s="15">
        <v>0.89725000000000033</v>
      </c>
      <c r="J87" s="16">
        <f t="shared" si="0"/>
        <v>0.90275842853162414</v>
      </c>
    </row>
    <row r="88" spans="1:10" x14ac:dyDescent="0.4">
      <c r="A88" s="12">
        <v>44860</v>
      </c>
      <c r="B88" s="17" t="s">
        <v>13</v>
      </c>
      <c r="C88" s="13" t="s">
        <v>17</v>
      </c>
      <c r="D88" s="14">
        <v>54</v>
      </c>
      <c r="E88" s="15">
        <v>2.21</v>
      </c>
      <c r="F88" s="15">
        <v>0.78</v>
      </c>
      <c r="G88" s="15"/>
      <c r="H88" s="40">
        <v>26</v>
      </c>
      <c r="I88" s="15">
        <v>0.89725000000000033</v>
      </c>
      <c r="J88" s="16">
        <f t="shared" si="0"/>
        <v>0.86932293117860104</v>
      </c>
    </row>
    <row r="89" spans="1:10" x14ac:dyDescent="0.4">
      <c r="A89" s="12">
        <v>44860</v>
      </c>
      <c r="B89" s="17" t="s">
        <v>13</v>
      </c>
      <c r="C89" s="13" t="s">
        <v>17</v>
      </c>
      <c r="D89" s="14">
        <v>55</v>
      </c>
      <c r="E89" s="15">
        <v>2.21</v>
      </c>
      <c r="F89" s="15">
        <v>0.79</v>
      </c>
      <c r="G89" s="15"/>
      <c r="H89" s="40">
        <v>26</v>
      </c>
      <c r="I89" s="15">
        <v>0.89725000000000033</v>
      </c>
      <c r="J89" s="16">
        <f t="shared" si="0"/>
        <v>0.88046809696294204</v>
      </c>
    </row>
    <row r="90" spans="1:10" x14ac:dyDescent="0.4">
      <c r="A90" s="12">
        <v>44860</v>
      </c>
      <c r="B90" s="17" t="s">
        <v>13</v>
      </c>
      <c r="C90" s="13" t="s">
        <v>17</v>
      </c>
      <c r="D90" s="14">
        <v>56</v>
      </c>
      <c r="E90" s="15">
        <v>2.2000000000000002</v>
      </c>
      <c r="F90" s="15">
        <v>0.78</v>
      </c>
      <c r="G90" s="15"/>
      <c r="H90" s="40">
        <v>26</v>
      </c>
      <c r="I90" s="15">
        <v>0.89725000000000033</v>
      </c>
      <c r="J90" s="16">
        <f t="shared" si="0"/>
        <v>0.86932293117860104</v>
      </c>
    </row>
    <row r="91" spans="1:10" x14ac:dyDescent="0.4">
      <c r="A91" s="12">
        <v>44860</v>
      </c>
      <c r="B91" s="17" t="s">
        <v>13</v>
      </c>
      <c r="C91" s="13" t="s">
        <v>17</v>
      </c>
      <c r="D91" s="14">
        <v>57</v>
      </c>
      <c r="E91" s="15">
        <v>2.2000000000000002</v>
      </c>
      <c r="F91" s="15">
        <v>0.75</v>
      </c>
      <c r="G91" s="15"/>
      <c r="H91" s="40">
        <v>26</v>
      </c>
      <c r="I91" s="15">
        <v>0.89725000000000033</v>
      </c>
      <c r="J91" s="16">
        <f t="shared" si="0"/>
        <v>0.83588743382557784</v>
      </c>
    </row>
    <row r="92" spans="1:10" x14ac:dyDescent="0.4">
      <c r="A92" s="12">
        <v>44860</v>
      </c>
      <c r="B92" s="17" t="s">
        <v>13</v>
      </c>
      <c r="C92" s="13" t="s">
        <v>17</v>
      </c>
      <c r="D92" s="14">
        <v>58</v>
      </c>
      <c r="E92" s="15">
        <v>2.21</v>
      </c>
      <c r="F92" s="15">
        <v>0.77</v>
      </c>
      <c r="G92" s="15"/>
      <c r="H92" s="40">
        <v>26</v>
      </c>
      <c r="I92" s="15">
        <v>0.89725000000000033</v>
      </c>
      <c r="J92" s="16">
        <f t="shared" si="0"/>
        <v>0.85817776539425994</v>
      </c>
    </row>
    <row r="93" spans="1:10" x14ac:dyDescent="0.4">
      <c r="A93" s="12">
        <v>44860</v>
      </c>
      <c r="B93" s="17" t="s">
        <v>13</v>
      </c>
      <c r="C93" s="13" t="s">
        <v>17</v>
      </c>
      <c r="D93" s="14">
        <v>59</v>
      </c>
      <c r="E93" s="15">
        <v>2.21</v>
      </c>
      <c r="F93" s="15">
        <v>0.86</v>
      </c>
      <c r="G93" s="15"/>
      <c r="H93" s="40">
        <v>26</v>
      </c>
      <c r="I93" s="15">
        <v>0.89725000000000033</v>
      </c>
      <c r="J93" s="16">
        <f t="shared" si="0"/>
        <v>0.95848425745332921</v>
      </c>
    </row>
    <row r="94" spans="1:10" x14ac:dyDescent="0.4">
      <c r="A94" s="12">
        <v>44860</v>
      </c>
      <c r="B94" s="17" t="s">
        <v>13</v>
      </c>
      <c r="C94" s="13" t="s">
        <v>17</v>
      </c>
      <c r="D94" s="14">
        <v>60</v>
      </c>
      <c r="E94" s="15">
        <v>2.21</v>
      </c>
      <c r="F94" s="15">
        <v>0.82</v>
      </c>
      <c r="G94" s="15"/>
      <c r="H94" s="40">
        <v>26</v>
      </c>
      <c r="I94" s="15">
        <v>0.89725000000000033</v>
      </c>
      <c r="J94" s="16">
        <f t="shared" si="0"/>
        <v>0.91390359431596502</v>
      </c>
    </row>
    <row r="95" spans="1:10" x14ac:dyDescent="0.4">
      <c r="A95" s="12">
        <v>44860</v>
      </c>
      <c r="B95" s="17" t="s">
        <v>13</v>
      </c>
      <c r="C95" s="13" t="s">
        <v>17</v>
      </c>
      <c r="D95" s="14">
        <v>61</v>
      </c>
      <c r="E95" s="15">
        <v>2.21</v>
      </c>
      <c r="F95" s="15">
        <v>0.82</v>
      </c>
      <c r="G95" s="15"/>
      <c r="H95" s="40">
        <v>26</v>
      </c>
      <c r="I95" s="15">
        <v>0.89725000000000033</v>
      </c>
      <c r="J95" s="16">
        <f t="shared" si="0"/>
        <v>0.91390359431596502</v>
      </c>
    </row>
    <row r="96" spans="1:10" x14ac:dyDescent="0.4">
      <c r="A96" s="12">
        <v>44860</v>
      </c>
      <c r="B96" s="17" t="s">
        <v>13</v>
      </c>
      <c r="C96" s="13" t="s">
        <v>17</v>
      </c>
      <c r="D96" s="14">
        <v>62</v>
      </c>
      <c r="E96" s="15">
        <v>2.21</v>
      </c>
      <c r="F96" s="15">
        <v>0.85</v>
      </c>
      <c r="G96" s="15"/>
      <c r="H96" s="40">
        <v>26</v>
      </c>
      <c r="I96" s="15">
        <v>0.89725000000000033</v>
      </c>
      <c r="J96" s="16">
        <f t="shared" si="0"/>
        <v>0.94733909166898822</v>
      </c>
    </row>
    <row r="97" spans="1:10" x14ac:dyDescent="0.4">
      <c r="A97" s="12">
        <v>44860</v>
      </c>
      <c r="B97" s="17" t="s">
        <v>13</v>
      </c>
      <c r="C97" s="13" t="s">
        <v>17</v>
      </c>
      <c r="D97" s="14">
        <v>63</v>
      </c>
      <c r="E97" s="15">
        <v>2.21</v>
      </c>
      <c r="F97" s="15">
        <v>0.8</v>
      </c>
      <c r="G97" s="15"/>
      <c r="H97" s="40">
        <v>26</v>
      </c>
      <c r="I97" s="15">
        <v>0.89725000000000033</v>
      </c>
      <c r="J97" s="16">
        <f t="shared" si="0"/>
        <v>0.89161326274728314</v>
      </c>
    </row>
    <row r="98" spans="1:10" x14ac:dyDescent="0.4">
      <c r="A98" s="12">
        <v>44860</v>
      </c>
      <c r="B98" s="17" t="s">
        <v>13</v>
      </c>
      <c r="C98" s="13" t="s">
        <v>17</v>
      </c>
      <c r="D98" s="14">
        <v>64</v>
      </c>
      <c r="E98" s="15">
        <v>2.21</v>
      </c>
      <c r="F98" s="15">
        <v>0.83</v>
      </c>
      <c r="G98" s="15"/>
      <c r="H98" s="40">
        <v>26</v>
      </c>
      <c r="I98" s="15">
        <v>0.89725000000000033</v>
      </c>
      <c r="J98" s="16">
        <f t="shared" si="0"/>
        <v>0.92504876010030612</v>
      </c>
    </row>
    <row r="99" spans="1:10" x14ac:dyDescent="0.4">
      <c r="A99" s="12">
        <v>44860</v>
      </c>
      <c r="B99" s="17" t="s">
        <v>13</v>
      </c>
      <c r="C99" s="13" t="s">
        <v>17</v>
      </c>
      <c r="D99" s="14">
        <v>65</v>
      </c>
      <c r="E99" s="15">
        <v>2.21</v>
      </c>
      <c r="F99" s="15">
        <v>0.83</v>
      </c>
      <c r="G99" s="15"/>
      <c r="H99" s="40">
        <v>26</v>
      </c>
      <c r="I99" s="15">
        <v>0.89725000000000033</v>
      </c>
      <c r="J99" s="16">
        <f t="shared" si="0"/>
        <v>0.92504876010030612</v>
      </c>
    </row>
    <row r="100" spans="1:10" x14ac:dyDescent="0.4">
      <c r="A100" s="12">
        <v>44860</v>
      </c>
      <c r="B100" s="17" t="s">
        <v>13</v>
      </c>
      <c r="C100" s="13" t="s">
        <v>17</v>
      </c>
      <c r="D100" s="14">
        <v>66</v>
      </c>
      <c r="E100" s="15">
        <v>2.21</v>
      </c>
      <c r="F100" s="15">
        <v>0.83</v>
      </c>
      <c r="G100" s="15"/>
      <c r="H100" s="40">
        <v>26</v>
      </c>
      <c r="I100" s="15">
        <v>0.89725000000000033</v>
      </c>
      <c r="J100" s="16">
        <f t="shared" ref="J100:J223" si="1">F100/I100</f>
        <v>0.92504876010030612</v>
      </c>
    </row>
    <row r="101" spans="1:10" x14ac:dyDescent="0.4">
      <c r="A101" s="12">
        <v>44860</v>
      </c>
      <c r="B101" s="17" t="s">
        <v>13</v>
      </c>
      <c r="C101" s="13" t="s">
        <v>17</v>
      </c>
      <c r="D101" s="14">
        <v>67</v>
      </c>
      <c r="E101" s="15">
        <v>2.21</v>
      </c>
      <c r="F101" s="15">
        <v>0.78</v>
      </c>
      <c r="G101" s="15"/>
      <c r="H101" s="40">
        <v>26</v>
      </c>
      <c r="I101" s="15">
        <v>0.89725000000000033</v>
      </c>
      <c r="J101" s="16">
        <f t="shared" si="1"/>
        <v>0.86932293117860104</v>
      </c>
    </row>
    <row r="102" spans="1:10" x14ac:dyDescent="0.4">
      <c r="A102" s="12">
        <v>44860</v>
      </c>
      <c r="B102" s="17" t="s">
        <v>13</v>
      </c>
      <c r="C102" s="13" t="s">
        <v>17</v>
      </c>
      <c r="D102" s="14">
        <v>68</v>
      </c>
      <c r="E102" s="15">
        <v>2.2000000000000002</v>
      </c>
      <c r="F102" s="15">
        <v>0.77</v>
      </c>
      <c r="G102" s="15"/>
      <c r="H102" s="40">
        <v>26</v>
      </c>
      <c r="I102" s="15">
        <v>0.89725000000000033</v>
      </c>
      <c r="J102" s="16">
        <f t="shared" si="1"/>
        <v>0.85817776539425994</v>
      </c>
    </row>
    <row r="103" spans="1:10" x14ac:dyDescent="0.4">
      <c r="A103" s="12">
        <v>44860</v>
      </c>
      <c r="B103" s="17" t="s">
        <v>13</v>
      </c>
      <c r="C103" s="13" t="s">
        <v>17</v>
      </c>
      <c r="D103" s="14">
        <v>69</v>
      </c>
      <c r="E103" s="15">
        <v>2.2000000000000002</v>
      </c>
      <c r="F103" s="15">
        <v>0.78</v>
      </c>
      <c r="G103" s="15"/>
      <c r="H103" s="40">
        <v>26</v>
      </c>
      <c r="I103" s="15">
        <v>0.89725000000000033</v>
      </c>
      <c r="J103" s="16">
        <f t="shared" si="1"/>
        <v>0.86932293117860104</v>
      </c>
    </row>
    <row r="104" spans="1:10" x14ac:dyDescent="0.4">
      <c r="A104" s="12">
        <v>44860</v>
      </c>
      <c r="B104" s="17" t="s">
        <v>13</v>
      </c>
      <c r="C104" s="13" t="s">
        <v>17</v>
      </c>
      <c r="D104" s="14">
        <v>70</v>
      </c>
      <c r="E104" s="15">
        <v>2.21</v>
      </c>
      <c r="F104" s="15">
        <v>0.78</v>
      </c>
      <c r="G104" s="15"/>
      <c r="H104" s="40">
        <v>26</v>
      </c>
      <c r="I104" s="15">
        <v>0.89725000000000033</v>
      </c>
      <c r="J104" s="16">
        <f t="shared" si="1"/>
        <v>0.86932293117860104</v>
      </c>
    </row>
    <row r="105" spans="1:10" x14ac:dyDescent="0.4">
      <c r="A105" s="12">
        <v>44860</v>
      </c>
      <c r="B105" s="17" t="s">
        <v>13</v>
      </c>
      <c r="C105" s="13" t="s">
        <v>17</v>
      </c>
      <c r="D105" s="14">
        <v>71</v>
      </c>
      <c r="E105" s="15">
        <v>2.2200000000000002</v>
      </c>
      <c r="F105" s="15">
        <v>0.8</v>
      </c>
      <c r="G105" s="15"/>
      <c r="H105" s="40">
        <v>26</v>
      </c>
      <c r="I105" s="15">
        <v>0.89725000000000033</v>
      </c>
      <c r="J105" s="16">
        <f t="shared" si="1"/>
        <v>0.89161326274728314</v>
      </c>
    </row>
    <row r="106" spans="1:10" x14ac:dyDescent="0.4">
      <c r="A106" s="12">
        <v>44860</v>
      </c>
      <c r="B106" s="17" t="s">
        <v>13</v>
      </c>
      <c r="C106" s="13" t="s">
        <v>17</v>
      </c>
      <c r="D106" s="14">
        <v>72</v>
      </c>
      <c r="E106" s="15">
        <v>2.2000000000000002</v>
      </c>
      <c r="F106" s="15">
        <v>0.79</v>
      </c>
      <c r="G106" s="15"/>
      <c r="H106" s="40">
        <v>26</v>
      </c>
      <c r="I106" s="15">
        <v>0.89725000000000033</v>
      </c>
      <c r="J106" s="16">
        <f t="shared" si="1"/>
        <v>0.88046809696294204</v>
      </c>
    </row>
    <row r="107" spans="1:10" x14ac:dyDescent="0.4">
      <c r="A107" s="12">
        <v>44860</v>
      </c>
      <c r="B107" s="17" t="s">
        <v>13</v>
      </c>
      <c r="C107" s="13" t="s">
        <v>17</v>
      </c>
      <c r="D107" s="14">
        <v>73</v>
      </c>
      <c r="E107" s="15">
        <v>2.2000000000000002</v>
      </c>
      <c r="F107" s="15">
        <v>0.83</v>
      </c>
      <c r="G107" s="15"/>
      <c r="H107" s="40">
        <v>26</v>
      </c>
      <c r="I107" s="15">
        <v>0.89725000000000033</v>
      </c>
      <c r="J107" s="16">
        <f t="shared" si="1"/>
        <v>0.92504876010030612</v>
      </c>
    </row>
    <row r="108" spans="1:10" x14ac:dyDescent="0.4">
      <c r="A108" s="12">
        <v>44860</v>
      </c>
      <c r="B108" s="17" t="s">
        <v>13</v>
      </c>
      <c r="C108" s="13" t="s">
        <v>17</v>
      </c>
      <c r="D108" s="14">
        <v>74</v>
      </c>
      <c r="E108" s="15">
        <v>2.21</v>
      </c>
      <c r="F108" s="15">
        <v>0.86</v>
      </c>
      <c r="G108" s="15"/>
      <c r="H108" s="40">
        <v>26</v>
      </c>
      <c r="I108" s="15">
        <v>0.89725000000000033</v>
      </c>
      <c r="J108" s="16">
        <f t="shared" si="1"/>
        <v>0.95848425745332921</v>
      </c>
    </row>
    <row r="109" spans="1:10" x14ac:dyDescent="0.4">
      <c r="A109" s="12">
        <v>44860</v>
      </c>
      <c r="B109" s="17" t="s">
        <v>13</v>
      </c>
      <c r="C109" s="13" t="s">
        <v>17</v>
      </c>
      <c r="D109" s="14">
        <v>75</v>
      </c>
      <c r="E109" s="15">
        <v>2.23</v>
      </c>
      <c r="F109" s="15">
        <v>0.94</v>
      </c>
      <c r="G109" s="15"/>
      <c r="H109" s="40">
        <v>26</v>
      </c>
      <c r="I109" s="15">
        <v>0.89725000000000033</v>
      </c>
      <c r="J109" s="16">
        <f t="shared" si="1"/>
        <v>1.0476455837280576</v>
      </c>
    </row>
    <row r="110" spans="1:10" x14ac:dyDescent="0.4">
      <c r="A110" s="12">
        <v>44860</v>
      </c>
      <c r="B110" s="17" t="s">
        <v>13</v>
      </c>
      <c r="C110" s="13" t="s">
        <v>17</v>
      </c>
      <c r="D110" s="14">
        <v>76</v>
      </c>
      <c r="E110" s="15">
        <v>2.2400000000000002</v>
      </c>
      <c r="F110" s="15">
        <v>0.8</v>
      </c>
      <c r="G110" s="15"/>
      <c r="H110" s="40">
        <v>26</v>
      </c>
      <c r="I110" s="15">
        <v>0.89725000000000033</v>
      </c>
      <c r="J110" s="16">
        <f t="shared" si="1"/>
        <v>0.89161326274728314</v>
      </c>
    </row>
    <row r="111" spans="1:10" x14ac:dyDescent="0.4">
      <c r="A111" s="12">
        <v>44860</v>
      </c>
      <c r="B111" s="17" t="s">
        <v>13</v>
      </c>
      <c r="C111" s="13" t="s">
        <v>17</v>
      </c>
      <c r="D111" s="14">
        <v>77</v>
      </c>
      <c r="E111" s="15">
        <v>2.2000000000000002</v>
      </c>
      <c r="F111" s="15">
        <v>0.85</v>
      </c>
      <c r="G111" s="15"/>
      <c r="H111" s="40">
        <v>26</v>
      </c>
      <c r="I111" s="15">
        <v>0.89725000000000033</v>
      </c>
      <c r="J111" s="16">
        <f t="shared" si="1"/>
        <v>0.94733909166898822</v>
      </c>
    </row>
    <row r="112" spans="1:10" x14ac:dyDescent="0.4">
      <c r="A112" s="12">
        <v>44860</v>
      </c>
      <c r="B112" s="17" t="s">
        <v>13</v>
      </c>
      <c r="C112" s="13" t="s">
        <v>17</v>
      </c>
      <c r="D112" s="14">
        <v>78</v>
      </c>
      <c r="E112" s="15">
        <v>2.1800000000000002</v>
      </c>
      <c r="F112" s="15">
        <v>0.88</v>
      </c>
      <c r="G112" s="15"/>
      <c r="H112" s="40">
        <v>26</v>
      </c>
      <c r="I112" s="15">
        <v>0.89725000000000033</v>
      </c>
      <c r="J112" s="16">
        <f t="shared" si="1"/>
        <v>0.98077458902201131</v>
      </c>
    </row>
    <row r="113" spans="1:10" x14ac:dyDescent="0.4">
      <c r="A113" s="12">
        <v>44860</v>
      </c>
      <c r="B113" s="17" t="s">
        <v>13</v>
      </c>
      <c r="C113" s="13" t="s">
        <v>17</v>
      </c>
      <c r="D113" s="14">
        <v>79</v>
      </c>
      <c r="E113" s="15">
        <v>2.21</v>
      </c>
      <c r="F113" s="15">
        <v>0.85</v>
      </c>
      <c r="G113" s="15"/>
      <c r="H113" s="40">
        <v>26</v>
      </c>
      <c r="I113" s="15">
        <v>0.89725000000000033</v>
      </c>
      <c r="J113" s="16">
        <f t="shared" si="1"/>
        <v>0.94733909166898822</v>
      </c>
    </row>
    <row r="114" spans="1:10" x14ac:dyDescent="0.4">
      <c r="A114" s="12">
        <v>44860</v>
      </c>
      <c r="B114" s="17" t="s">
        <v>13</v>
      </c>
      <c r="C114" s="13" t="s">
        <v>17</v>
      </c>
      <c r="D114" s="14">
        <v>80</v>
      </c>
      <c r="E114" s="15">
        <v>2.2400000000000002</v>
      </c>
      <c r="F114" s="15">
        <v>0.81</v>
      </c>
      <c r="G114" s="15"/>
      <c r="H114" s="40">
        <v>26</v>
      </c>
      <c r="I114" s="15">
        <v>0.89725000000000033</v>
      </c>
      <c r="J114" s="16">
        <f t="shared" si="1"/>
        <v>0.90275842853162414</v>
      </c>
    </row>
    <row r="115" spans="1:10" x14ac:dyDescent="0.4">
      <c r="A115" s="12">
        <v>44860</v>
      </c>
      <c r="B115" s="17" t="s">
        <v>13</v>
      </c>
      <c r="C115" s="13" t="s">
        <v>17</v>
      </c>
      <c r="D115" s="14">
        <v>81</v>
      </c>
      <c r="E115" s="15">
        <v>2.21</v>
      </c>
      <c r="F115" s="15">
        <v>0.74</v>
      </c>
      <c r="G115" s="15"/>
      <c r="H115" s="40">
        <v>26</v>
      </c>
      <c r="I115" s="15">
        <v>0.89725000000000033</v>
      </c>
      <c r="J115" s="16">
        <f t="shared" si="1"/>
        <v>0.82474226804123685</v>
      </c>
    </row>
    <row r="116" spans="1:10" x14ac:dyDescent="0.4">
      <c r="A116" s="12">
        <v>44860</v>
      </c>
      <c r="B116" s="17" t="s">
        <v>13</v>
      </c>
      <c r="C116" s="13" t="s">
        <v>17</v>
      </c>
      <c r="D116" s="14">
        <v>82</v>
      </c>
      <c r="E116" s="15">
        <v>2.2000000000000002</v>
      </c>
      <c r="F116" s="15">
        <v>0.97</v>
      </c>
      <c r="G116" s="15"/>
      <c r="H116" s="40">
        <v>26</v>
      </c>
      <c r="I116" s="15">
        <v>0.89725000000000033</v>
      </c>
      <c r="J116" s="16">
        <f t="shared" si="1"/>
        <v>1.0810810810810807</v>
      </c>
    </row>
    <row r="117" spans="1:10" x14ac:dyDescent="0.4">
      <c r="A117" s="12">
        <v>44860</v>
      </c>
      <c r="B117" s="17" t="s">
        <v>13</v>
      </c>
      <c r="C117" s="13" t="s">
        <v>17</v>
      </c>
      <c r="D117" s="14">
        <v>83</v>
      </c>
      <c r="E117" s="15">
        <v>2.2200000000000002</v>
      </c>
      <c r="F117" s="15">
        <v>0.79</v>
      </c>
      <c r="G117" s="15"/>
      <c r="H117" s="40">
        <v>26</v>
      </c>
      <c r="I117" s="15">
        <v>0.89725000000000033</v>
      </c>
      <c r="J117" s="16">
        <f t="shared" si="1"/>
        <v>0.88046809696294204</v>
      </c>
    </row>
    <row r="118" spans="1:10" x14ac:dyDescent="0.4">
      <c r="A118" s="12">
        <v>44860</v>
      </c>
      <c r="B118" s="17" t="s">
        <v>13</v>
      </c>
      <c r="C118" s="13" t="s">
        <v>17</v>
      </c>
      <c r="D118" s="14">
        <v>84</v>
      </c>
      <c r="E118" s="15">
        <v>2.21</v>
      </c>
      <c r="F118" s="15">
        <v>0.85</v>
      </c>
      <c r="G118" s="15"/>
      <c r="H118" s="40">
        <v>26</v>
      </c>
      <c r="I118" s="15">
        <v>0.89725000000000033</v>
      </c>
      <c r="J118" s="16">
        <f t="shared" si="1"/>
        <v>0.94733909166898822</v>
      </c>
    </row>
    <row r="119" spans="1:10" x14ac:dyDescent="0.4">
      <c r="A119" s="12">
        <v>44860</v>
      </c>
      <c r="B119" s="17" t="s">
        <v>13</v>
      </c>
      <c r="C119" s="13" t="s">
        <v>17</v>
      </c>
      <c r="D119" s="14">
        <v>85</v>
      </c>
      <c r="E119" s="15">
        <v>2.25</v>
      </c>
      <c r="F119" s="15">
        <v>0.77</v>
      </c>
      <c r="G119" s="15"/>
      <c r="H119" s="40">
        <v>26</v>
      </c>
      <c r="I119" s="15">
        <v>0.89725000000000033</v>
      </c>
      <c r="J119" s="16">
        <f t="shared" si="1"/>
        <v>0.85817776539425994</v>
      </c>
    </row>
    <row r="120" spans="1:10" x14ac:dyDescent="0.4">
      <c r="A120" s="12">
        <v>44860</v>
      </c>
      <c r="B120" s="17" t="s">
        <v>13</v>
      </c>
      <c r="C120" s="13" t="s">
        <v>17</v>
      </c>
      <c r="D120" s="14">
        <v>86</v>
      </c>
      <c r="E120" s="15">
        <v>2.21</v>
      </c>
      <c r="F120" s="15">
        <v>0.87</v>
      </c>
      <c r="G120" s="15"/>
      <c r="H120" s="40">
        <v>26</v>
      </c>
      <c r="I120" s="15">
        <v>0.89725000000000033</v>
      </c>
      <c r="J120" s="16">
        <f t="shared" si="1"/>
        <v>0.96962942323767032</v>
      </c>
    </row>
    <row r="121" spans="1:10" x14ac:dyDescent="0.4">
      <c r="A121" s="12">
        <v>44860</v>
      </c>
      <c r="B121" s="17" t="s">
        <v>13</v>
      </c>
      <c r="C121" s="13" t="s">
        <v>17</v>
      </c>
      <c r="D121" s="14">
        <v>87</v>
      </c>
      <c r="E121" s="15">
        <v>2.21</v>
      </c>
      <c r="F121" s="15">
        <v>1</v>
      </c>
      <c r="G121" s="15"/>
      <c r="H121" s="40">
        <v>26</v>
      </c>
      <c r="I121" s="15">
        <v>0.89725000000000033</v>
      </c>
      <c r="J121" s="16">
        <f t="shared" si="1"/>
        <v>1.1145165784341038</v>
      </c>
    </row>
    <row r="122" spans="1:10" x14ac:dyDescent="0.4">
      <c r="A122" s="12">
        <v>44860</v>
      </c>
      <c r="B122" s="17" t="s">
        <v>13</v>
      </c>
      <c r="C122" s="13" t="s">
        <v>17</v>
      </c>
      <c r="D122" s="14">
        <v>88</v>
      </c>
      <c r="E122" s="15">
        <v>2.2400000000000002</v>
      </c>
      <c r="F122" s="15">
        <v>0.85</v>
      </c>
      <c r="G122" s="15"/>
      <c r="H122" s="40">
        <v>26</v>
      </c>
      <c r="I122" s="15">
        <v>0.89725000000000033</v>
      </c>
      <c r="J122" s="16">
        <f t="shared" si="1"/>
        <v>0.94733909166898822</v>
      </c>
    </row>
    <row r="123" spans="1:10" x14ac:dyDescent="0.4">
      <c r="A123" s="12">
        <v>44860</v>
      </c>
      <c r="B123" s="17" t="s">
        <v>13</v>
      </c>
      <c r="C123" s="13" t="s">
        <v>17</v>
      </c>
      <c r="D123" s="14">
        <v>89</v>
      </c>
      <c r="E123" s="15">
        <v>2.2200000000000002</v>
      </c>
      <c r="F123" s="15">
        <v>0.73</v>
      </c>
      <c r="G123" s="15"/>
      <c r="H123" s="40">
        <v>26</v>
      </c>
      <c r="I123" s="15">
        <v>0.89725000000000033</v>
      </c>
      <c r="J123" s="16">
        <f t="shared" si="1"/>
        <v>0.81359710225689574</v>
      </c>
    </row>
    <row r="124" spans="1:10" x14ac:dyDescent="0.4">
      <c r="A124" s="12">
        <v>44860</v>
      </c>
      <c r="B124" s="17" t="s">
        <v>13</v>
      </c>
      <c r="C124" s="13" t="s">
        <v>17</v>
      </c>
      <c r="D124" s="14">
        <v>90</v>
      </c>
      <c r="E124" s="15">
        <v>2.2000000000000002</v>
      </c>
      <c r="F124" s="15">
        <v>1.1200000000000001</v>
      </c>
      <c r="G124" s="15"/>
      <c r="H124" s="40">
        <v>26</v>
      </c>
      <c r="I124" s="15">
        <v>0.89725000000000033</v>
      </c>
      <c r="J124" s="16">
        <f t="shared" si="1"/>
        <v>1.2482585678461964</v>
      </c>
    </row>
    <row r="125" spans="1:10" x14ac:dyDescent="0.4">
      <c r="A125" s="12">
        <v>44860</v>
      </c>
      <c r="B125" s="17" t="s">
        <v>13</v>
      </c>
      <c r="C125" s="13" t="s">
        <v>17</v>
      </c>
      <c r="D125" s="14">
        <v>91</v>
      </c>
      <c r="E125" s="15">
        <v>2.21</v>
      </c>
      <c r="F125" s="15">
        <v>1.02</v>
      </c>
      <c r="G125" s="15"/>
      <c r="H125" s="40">
        <v>26</v>
      </c>
      <c r="I125" s="15">
        <v>0.89725000000000033</v>
      </c>
      <c r="J125" s="16">
        <f t="shared" si="1"/>
        <v>1.136806910002786</v>
      </c>
    </row>
    <row r="126" spans="1:10" x14ac:dyDescent="0.4">
      <c r="A126" s="12">
        <v>44860</v>
      </c>
      <c r="B126" s="17" t="s">
        <v>13</v>
      </c>
      <c r="C126" s="13" t="s">
        <v>17</v>
      </c>
      <c r="D126" s="14">
        <v>92</v>
      </c>
      <c r="E126" s="15">
        <v>2.19</v>
      </c>
      <c r="F126" s="15">
        <v>1.21</v>
      </c>
      <c r="G126" s="15"/>
      <c r="H126" s="40">
        <v>26</v>
      </c>
      <c r="I126" s="15">
        <v>0.89725000000000033</v>
      </c>
      <c r="J126" s="16">
        <f t="shared" si="1"/>
        <v>1.3485650599052657</v>
      </c>
    </row>
    <row r="127" spans="1:10" x14ac:dyDescent="0.4">
      <c r="A127" s="12">
        <v>44860</v>
      </c>
      <c r="B127" s="17" t="s">
        <v>13</v>
      </c>
      <c r="C127" s="13" t="s">
        <v>17</v>
      </c>
      <c r="D127" s="14">
        <v>93</v>
      </c>
      <c r="E127" s="15">
        <v>2.21</v>
      </c>
      <c r="F127" s="15">
        <v>1.1200000000000001</v>
      </c>
      <c r="G127" s="15"/>
      <c r="H127" s="40">
        <v>26</v>
      </c>
      <c r="I127" s="15">
        <v>0.89725000000000033</v>
      </c>
      <c r="J127" s="16">
        <f t="shared" si="1"/>
        <v>1.2482585678461964</v>
      </c>
    </row>
    <row r="128" spans="1:10" x14ac:dyDescent="0.4">
      <c r="A128" s="12">
        <v>44860</v>
      </c>
      <c r="B128" s="17" t="s">
        <v>13</v>
      </c>
      <c r="C128" s="13" t="s">
        <v>17</v>
      </c>
      <c r="D128" s="14">
        <v>94</v>
      </c>
      <c r="E128" s="15">
        <v>2.2000000000000002</v>
      </c>
      <c r="F128" s="15">
        <v>1.01</v>
      </c>
      <c r="G128" s="15"/>
      <c r="H128" s="40">
        <v>26</v>
      </c>
      <c r="I128" s="15">
        <v>0.89725000000000033</v>
      </c>
      <c r="J128" s="16">
        <f t="shared" si="1"/>
        <v>1.1256617442184449</v>
      </c>
    </row>
    <row r="129" spans="1:10" x14ac:dyDescent="0.4">
      <c r="A129" s="12">
        <v>44860</v>
      </c>
      <c r="B129" s="17" t="s">
        <v>13</v>
      </c>
      <c r="C129" s="13" t="s">
        <v>17</v>
      </c>
      <c r="D129" s="14">
        <v>95</v>
      </c>
      <c r="E129" s="15">
        <v>2.2000000000000002</v>
      </c>
      <c r="F129" s="15">
        <v>1.28</v>
      </c>
      <c r="G129" s="15"/>
      <c r="H129" s="40">
        <v>26</v>
      </c>
      <c r="I129" s="15">
        <v>0.89725000000000033</v>
      </c>
      <c r="J129" s="16">
        <f t="shared" si="1"/>
        <v>1.4265812203956529</v>
      </c>
    </row>
    <row r="130" spans="1:10" x14ac:dyDescent="0.4">
      <c r="A130" s="12">
        <v>44860</v>
      </c>
      <c r="B130" s="17" t="s">
        <v>13</v>
      </c>
      <c r="C130" s="13" t="s">
        <v>17</v>
      </c>
      <c r="D130" s="14">
        <v>96</v>
      </c>
      <c r="E130" s="15">
        <v>2.2000000000000002</v>
      </c>
      <c r="F130" s="15">
        <v>1.05</v>
      </c>
      <c r="G130" s="15"/>
      <c r="H130" s="40">
        <v>26</v>
      </c>
      <c r="I130" s="15">
        <v>0.89725000000000033</v>
      </c>
      <c r="J130" s="16">
        <f t="shared" si="1"/>
        <v>1.1702424073558091</v>
      </c>
    </row>
    <row r="131" spans="1:10" x14ac:dyDescent="0.4">
      <c r="A131" s="12">
        <v>44860</v>
      </c>
      <c r="B131" s="17" t="s">
        <v>13</v>
      </c>
      <c r="C131" s="13" t="s">
        <v>17</v>
      </c>
      <c r="D131" s="14">
        <v>97</v>
      </c>
      <c r="E131" s="15">
        <v>2.21</v>
      </c>
      <c r="F131" s="15">
        <v>1.01</v>
      </c>
      <c r="G131" s="15"/>
      <c r="H131" s="40">
        <v>26</v>
      </c>
      <c r="I131" s="15">
        <v>0.89725000000000033</v>
      </c>
      <c r="J131" s="16">
        <f t="shared" si="1"/>
        <v>1.1256617442184449</v>
      </c>
    </row>
    <row r="132" spans="1:10" x14ac:dyDescent="0.4">
      <c r="A132" s="12">
        <v>44860</v>
      </c>
      <c r="B132" s="17" t="s">
        <v>13</v>
      </c>
      <c r="C132" s="13" t="s">
        <v>17</v>
      </c>
      <c r="D132" s="14">
        <v>98</v>
      </c>
      <c r="E132" s="15">
        <v>2.2000000000000002</v>
      </c>
      <c r="F132" s="15">
        <v>1.1299999999999999</v>
      </c>
      <c r="G132" s="15"/>
      <c r="H132" s="40">
        <v>26</v>
      </c>
      <c r="I132" s="15">
        <v>0.89725000000000033</v>
      </c>
      <c r="J132" s="16">
        <f t="shared" si="1"/>
        <v>1.2594037336305373</v>
      </c>
    </row>
    <row r="133" spans="1:10" x14ac:dyDescent="0.4">
      <c r="A133" s="12">
        <v>44860</v>
      </c>
      <c r="B133" s="17" t="s">
        <v>13</v>
      </c>
      <c r="C133" s="13" t="s">
        <v>17</v>
      </c>
      <c r="D133" s="14">
        <v>99</v>
      </c>
      <c r="E133" s="15">
        <v>2.2000000000000002</v>
      </c>
      <c r="F133" s="15">
        <v>1.03</v>
      </c>
      <c r="G133" s="15"/>
      <c r="H133" s="40">
        <v>26</v>
      </c>
      <c r="I133" s="15">
        <v>0.89725000000000033</v>
      </c>
      <c r="J133" s="16">
        <f t="shared" si="1"/>
        <v>1.1479520757871269</v>
      </c>
    </row>
    <row r="134" spans="1:10" x14ac:dyDescent="0.4">
      <c r="A134" s="12">
        <v>44860</v>
      </c>
      <c r="B134" s="17" t="s">
        <v>13</v>
      </c>
      <c r="C134" s="13" t="s">
        <v>17</v>
      </c>
      <c r="D134" s="14">
        <v>100</v>
      </c>
      <c r="E134" s="15">
        <v>2.2000000000000002</v>
      </c>
      <c r="F134" s="15">
        <v>1.05</v>
      </c>
      <c r="G134" s="15"/>
      <c r="H134" s="40">
        <v>26</v>
      </c>
      <c r="I134" s="15">
        <v>0.89725000000000033</v>
      </c>
      <c r="J134" s="16">
        <f t="shared" si="1"/>
        <v>1.1702424073558091</v>
      </c>
    </row>
    <row r="135" spans="1:10" x14ac:dyDescent="0.4">
      <c r="A135" s="12">
        <v>44860</v>
      </c>
      <c r="B135" s="17" t="s">
        <v>13</v>
      </c>
      <c r="C135" s="13" t="s">
        <v>17</v>
      </c>
      <c r="D135" s="14">
        <v>101</v>
      </c>
      <c r="E135" s="15">
        <v>2.2200000000000002</v>
      </c>
      <c r="F135" s="15">
        <v>0.88</v>
      </c>
      <c r="G135" s="15"/>
      <c r="H135" s="40">
        <v>26</v>
      </c>
      <c r="I135" s="15">
        <v>0.89725000000000033</v>
      </c>
      <c r="J135" s="16">
        <f t="shared" si="1"/>
        <v>0.98077458902201131</v>
      </c>
    </row>
    <row r="136" spans="1:10" x14ac:dyDescent="0.4">
      <c r="A136" s="12">
        <v>44860</v>
      </c>
      <c r="B136" s="17" t="s">
        <v>13</v>
      </c>
      <c r="C136" s="13" t="s">
        <v>17</v>
      </c>
      <c r="D136" s="14">
        <v>102</v>
      </c>
      <c r="E136" s="15">
        <v>2.2000000000000002</v>
      </c>
      <c r="F136" s="15">
        <v>1.1200000000000001</v>
      </c>
      <c r="G136" s="15"/>
      <c r="H136" s="40">
        <v>26</v>
      </c>
      <c r="I136" s="15">
        <v>0.89725000000000033</v>
      </c>
      <c r="J136" s="16">
        <f t="shared" si="1"/>
        <v>1.2482585678461964</v>
      </c>
    </row>
    <row r="137" spans="1:10" x14ac:dyDescent="0.4">
      <c r="A137" s="12">
        <v>44860</v>
      </c>
      <c r="B137" s="17" t="s">
        <v>13</v>
      </c>
      <c r="C137" s="13" t="s">
        <v>17</v>
      </c>
      <c r="D137" s="14">
        <v>103</v>
      </c>
      <c r="E137" s="15">
        <v>2.21</v>
      </c>
      <c r="F137" s="15">
        <v>0.77</v>
      </c>
      <c r="G137" s="15"/>
      <c r="H137" s="40">
        <v>26</v>
      </c>
      <c r="I137" s="15">
        <v>0.89725000000000033</v>
      </c>
      <c r="J137" s="16">
        <f t="shared" si="1"/>
        <v>0.85817776539425994</v>
      </c>
    </row>
    <row r="138" spans="1:10" x14ac:dyDescent="0.4">
      <c r="A138" s="12">
        <v>44860</v>
      </c>
      <c r="B138" s="17" t="s">
        <v>13</v>
      </c>
      <c r="C138" s="13" t="s">
        <v>17</v>
      </c>
      <c r="D138" s="14">
        <v>104</v>
      </c>
      <c r="E138" s="15">
        <v>2.21</v>
      </c>
      <c r="F138" s="15">
        <v>0.92</v>
      </c>
      <c r="G138" s="15"/>
      <c r="H138" s="40">
        <v>26</v>
      </c>
      <c r="I138" s="15">
        <v>0.89725000000000033</v>
      </c>
      <c r="J138" s="16">
        <f t="shared" si="1"/>
        <v>1.0253552521593756</v>
      </c>
    </row>
    <row r="139" spans="1:10" x14ac:dyDescent="0.4">
      <c r="A139" s="12">
        <v>44860</v>
      </c>
      <c r="B139" s="17" t="s">
        <v>13</v>
      </c>
      <c r="C139" s="13" t="s">
        <v>17</v>
      </c>
      <c r="D139" s="14">
        <v>105</v>
      </c>
      <c r="E139" s="15">
        <v>2.2000000000000002</v>
      </c>
      <c r="F139" s="15">
        <v>1.08</v>
      </c>
      <c r="G139" s="15"/>
      <c r="H139" s="40">
        <v>26</v>
      </c>
      <c r="I139" s="15">
        <v>0.89725000000000033</v>
      </c>
      <c r="J139" s="16">
        <f t="shared" si="1"/>
        <v>1.2036779047088322</v>
      </c>
    </row>
    <row r="140" spans="1:10" x14ac:dyDescent="0.4">
      <c r="A140" s="12">
        <v>44860</v>
      </c>
      <c r="B140" s="17" t="s">
        <v>13</v>
      </c>
      <c r="C140" s="13" t="s">
        <v>17</v>
      </c>
      <c r="D140" s="14">
        <v>106</v>
      </c>
      <c r="E140" s="15">
        <v>2.2000000000000002</v>
      </c>
      <c r="F140" s="15">
        <v>0.81</v>
      </c>
      <c r="G140" s="15"/>
      <c r="H140" s="40">
        <v>26</v>
      </c>
      <c r="I140" s="15">
        <v>0.89725000000000033</v>
      </c>
      <c r="J140" s="16">
        <f t="shared" si="1"/>
        <v>0.90275842853162414</v>
      </c>
    </row>
    <row r="141" spans="1:10" x14ac:dyDescent="0.4">
      <c r="A141" s="12">
        <v>44860</v>
      </c>
      <c r="B141" s="17" t="s">
        <v>13</v>
      </c>
      <c r="C141" s="13" t="s">
        <v>17</v>
      </c>
      <c r="D141" s="14">
        <v>107</v>
      </c>
      <c r="E141" s="15">
        <v>2.21</v>
      </c>
      <c r="F141" s="15">
        <v>0.85</v>
      </c>
      <c r="G141" s="15"/>
      <c r="H141" s="40">
        <v>26</v>
      </c>
      <c r="I141" s="15">
        <v>0.89725000000000033</v>
      </c>
      <c r="J141" s="16">
        <f t="shared" si="1"/>
        <v>0.94733909166898822</v>
      </c>
    </row>
    <row r="142" spans="1:10" x14ac:dyDescent="0.4">
      <c r="A142" s="12">
        <v>44860</v>
      </c>
      <c r="B142" s="17" t="s">
        <v>13</v>
      </c>
      <c r="C142" s="13" t="s">
        <v>17</v>
      </c>
      <c r="D142" s="14">
        <v>108</v>
      </c>
      <c r="E142" s="15">
        <v>2.21</v>
      </c>
      <c r="F142" s="15">
        <v>0.77</v>
      </c>
      <c r="G142" s="15"/>
      <c r="H142" s="40">
        <v>26</v>
      </c>
      <c r="I142" s="15">
        <v>0.89725000000000033</v>
      </c>
      <c r="J142" s="16">
        <f t="shared" si="1"/>
        <v>0.85817776539425994</v>
      </c>
    </row>
    <row r="143" spans="1:10" x14ac:dyDescent="0.4">
      <c r="A143" s="12">
        <v>44860</v>
      </c>
      <c r="B143" s="17" t="s">
        <v>13</v>
      </c>
      <c r="C143" s="13" t="s">
        <v>17</v>
      </c>
      <c r="D143" s="14">
        <v>109</v>
      </c>
      <c r="E143" s="15">
        <v>2.21</v>
      </c>
      <c r="F143" s="15">
        <v>0.87</v>
      </c>
      <c r="G143" s="15"/>
      <c r="H143" s="40">
        <v>26</v>
      </c>
      <c r="I143" s="15">
        <v>0.89725000000000033</v>
      </c>
      <c r="J143" s="16">
        <f t="shared" si="1"/>
        <v>0.96962942323767032</v>
      </c>
    </row>
    <row r="144" spans="1:10" x14ac:dyDescent="0.4">
      <c r="A144" s="12">
        <v>44860</v>
      </c>
      <c r="B144" s="17" t="s">
        <v>13</v>
      </c>
      <c r="C144" s="13" t="s">
        <v>17</v>
      </c>
      <c r="D144" s="14">
        <v>110</v>
      </c>
      <c r="E144" s="15">
        <v>2.21</v>
      </c>
      <c r="F144" s="15">
        <v>0.91</v>
      </c>
      <c r="G144" s="15"/>
      <c r="H144" s="40">
        <v>26</v>
      </c>
      <c r="I144" s="15">
        <v>0.89725000000000033</v>
      </c>
      <c r="J144" s="16">
        <f t="shared" si="1"/>
        <v>1.0142100863750345</v>
      </c>
    </row>
    <row r="145" spans="1:10" x14ac:dyDescent="0.4">
      <c r="A145" s="12">
        <v>44860</v>
      </c>
      <c r="B145" s="17" t="s">
        <v>13</v>
      </c>
      <c r="C145" s="13" t="s">
        <v>17</v>
      </c>
      <c r="D145" s="14">
        <v>111</v>
      </c>
      <c r="E145" s="15">
        <v>2.2000000000000002</v>
      </c>
      <c r="F145" s="15">
        <v>1.23</v>
      </c>
      <c r="G145" s="15"/>
      <c r="H145" s="40">
        <v>26</v>
      </c>
      <c r="I145" s="15">
        <v>0.89725000000000033</v>
      </c>
      <c r="J145" s="16">
        <f t="shared" si="1"/>
        <v>1.3708553914739476</v>
      </c>
    </row>
    <row r="146" spans="1:10" x14ac:dyDescent="0.4">
      <c r="A146" s="12">
        <v>44860</v>
      </c>
      <c r="B146" s="17" t="s">
        <v>13</v>
      </c>
      <c r="C146" s="13" t="s">
        <v>17</v>
      </c>
      <c r="D146" s="14">
        <v>112</v>
      </c>
      <c r="E146" s="15">
        <v>2.2000000000000002</v>
      </c>
      <c r="F146" s="15">
        <v>1.28</v>
      </c>
      <c r="G146" s="15"/>
      <c r="H146" s="40">
        <v>26</v>
      </c>
      <c r="I146" s="15">
        <v>0.89725000000000033</v>
      </c>
      <c r="J146" s="16">
        <f t="shared" si="1"/>
        <v>1.4265812203956529</v>
      </c>
    </row>
    <row r="147" spans="1:10" x14ac:dyDescent="0.4">
      <c r="A147" s="12">
        <v>44860</v>
      </c>
      <c r="B147" s="17" t="s">
        <v>13</v>
      </c>
      <c r="C147" s="13" t="s">
        <v>17</v>
      </c>
      <c r="D147" s="14">
        <v>113</v>
      </c>
      <c r="E147" s="15">
        <v>2.2400000000000002</v>
      </c>
      <c r="F147" s="15">
        <v>0.78</v>
      </c>
      <c r="G147" s="15"/>
      <c r="H147" s="40">
        <v>26</v>
      </c>
      <c r="I147" s="15">
        <v>0.89725000000000033</v>
      </c>
      <c r="J147" s="16">
        <f t="shared" si="1"/>
        <v>0.86932293117860104</v>
      </c>
    </row>
    <row r="148" spans="1:10" x14ac:dyDescent="0.4">
      <c r="A148" s="12">
        <v>44860</v>
      </c>
      <c r="B148" s="17" t="s">
        <v>13</v>
      </c>
      <c r="C148" s="13" t="s">
        <v>17</v>
      </c>
      <c r="D148" s="14">
        <v>114</v>
      </c>
      <c r="E148" s="15">
        <v>2.2400000000000002</v>
      </c>
      <c r="F148" s="15">
        <v>0.81</v>
      </c>
      <c r="G148" s="15"/>
      <c r="H148" s="40">
        <v>26</v>
      </c>
      <c r="I148" s="15">
        <v>0.89725000000000033</v>
      </c>
      <c r="J148" s="16">
        <f t="shared" si="1"/>
        <v>0.90275842853162414</v>
      </c>
    </row>
    <row r="149" spans="1:10" x14ac:dyDescent="0.4">
      <c r="A149" s="12">
        <v>44860</v>
      </c>
      <c r="B149" s="17" t="s">
        <v>13</v>
      </c>
      <c r="C149" s="13" t="s">
        <v>17</v>
      </c>
      <c r="D149" s="14">
        <v>115</v>
      </c>
      <c r="E149" s="15">
        <v>2.25</v>
      </c>
      <c r="F149" s="15">
        <v>0.79</v>
      </c>
      <c r="G149" s="15"/>
      <c r="H149" s="40">
        <v>26</v>
      </c>
      <c r="I149" s="15">
        <v>0.89725000000000033</v>
      </c>
      <c r="J149" s="16">
        <f t="shared" si="1"/>
        <v>0.88046809696294204</v>
      </c>
    </row>
    <row r="150" spans="1:10" x14ac:dyDescent="0.4">
      <c r="A150" s="12">
        <v>44860</v>
      </c>
      <c r="B150" s="17" t="s">
        <v>13</v>
      </c>
      <c r="C150" s="13" t="s">
        <v>17</v>
      </c>
      <c r="D150" s="14">
        <v>116</v>
      </c>
      <c r="E150" s="15">
        <v>2.2400000000000002</v>
      </c>
      <c r="F150" s="15">
        <v>0.79</v>
      </c>
      <c r="G150" s="15"/>
      <c r="H150" s="40">
        <v>26</v>
      </c>
      <c r="I150" s="15">
        <v>0.89725000000000033</v>
      </c>
      <c r="J150" s="16">
        <f t="shared" si="1"/>
        <v>0.88046809696294204</v>
      </c>
    </row>
    <row r="151" spans="1:10" x14ac:dyDescent="0.4">
      <c r="A151" s="12">
        <v>44860</v>
      </c>
      <c r="B151" s="17" t="s">
        <v>13</v>
      </c>
      <c r="C151" s="13" t="s">
        <v>17</v>
      </c>
      <c r="D151" s="14">
        <v>117</v>
      </c>
      <c r="E151" s="15">
        <v>2.2400000000000002</v>
      </c>
      <c r="F151" s="15">
        <v>0.79</v>
      </c>
      <c r="G151" s="15"/>
      <c r="H151" s="40">
        <v>26</v>
      </c>
      <c r="I151" s="15">
        <v>0.89725000000000033</v>
      </c>
      <c r="J151" s="16">
        <f t="shared" si="1"/>
        <v>0.88046809696294204</v>
      </c>
    </row>
    <row r="152" spans="1:10" x14ac:dyDescent="0.4">
      <c r="A152" s="12">
        <v>44860</v>
      </c>
      <c r="B152" s="17" t="s">
        <v>13</v>
      </c>
      <c r="C152" s="13" t="s">
        <v>17</v>
      </c>
      <c r="D152" s="14">
        <v>118</v>
      </c>
      <c r="E152" s="15">
        <v>2.25</v>
      </c>
      <c r="F152" s="15">
        <v>0.79</v>
      </c>
      <c r="G152" s="15"/>
      <c r="H152" s="40">
        <v>26</v>
      </c>
      <c r="I152" s="15">
        <v>0.89725000000000033</v>
      </c>
      <c r="J152" s="16">
        <f t="shared" si="1"/>
        <v>0.88046809696294204</v>
      </c>
    </row>
    <row r="153" spans="1:10" x14ac:dyDescent="0.4">
      <c r="A153" s="12">
        <v>44860</v>
      </c>
      <c r="B153" s="17" t="s">
        <v>13</v>
      </c>
      <c r="C153" s="13" t="s">
        <v>17</v>
      </c>
      <c r="D153" s="14">
        <v>119</v>
      </c>
      <c r="E153" s="15">
        <v>2.2400000000000002</v>
      </c>
      <c r="F153" s="15">
        <v>0.85</v>
      </c>
      <c r="G153" s="15"/>
      <c r="H153" s="40">
        <v>26</v>
      </c>
      <c r="I153" s="15">
        <v>0.89725000000000033</v>
      </c>
      <c r="J153" s="16">
        <f t="shared" si="1"/>
        <v>0.94733909166898822</v>
      </c>
    </row>
    <row r="154" spans="1:10" x14ac:dyDescent="0.4">
      <c r="A154" s="12">
        <v>44860</v>
      </c>
      <c r="B154" s="17" t="s">
        <v>13</v>
      </c>
      <c r="C154" s="13" t="s">
        <v>17</v>
      </c>
      <c r="D154" s="14">
        <v>120</v>
      </c>
      <c r="E154" s="15">
        <v>2.2400000000000002</v>
      </c>
      <c r="F154" s="15">
        <v>0.81</v>
      </c>
      <c r="G154" s="15"/>
      <c r="H154" s="40">
        <v>26</v>
      </c>
      <c r="I154" s="15">
        <v>0.89725000000000033</v>
      </c>
      <c r="J154" s="16">
        <f t="shared" si="1"/>
        <v>0.90275842853162414</v>
      </c>
    </row>
    <row r="155" spans="1:10" x14ac:dyDescent="0.4">
      <c r="A155" s="12">
        <v>44860</v>
      </c>
      <c r="B155" s="17" t="s">
        <v>13</v>
      </c>
      <c r="C155" s="13" t="s">
        <v>17</v>
      </c>
      <c r="D155" s="14">
        <v>121</v>
      </c>
      <c r="E155" s="15">
        <v>2.21</v>
      </c>
      <c r="F155" s="15">
        <v>1.08</v>
      </c>
      <c r="G155" s="15"/>
      <c r="H155" s="40">
        <v>26</v>
      </c>
      <c r="I155" s="15">
        <v>0.89725000000000033</v>
      </c>
      <c r="J155" s="16">
        <f t="shared" si="1"/>
        <v>1.2036779047088322</v>
      </c>
    </row>
    <row r="156" spans="1:10" x14ac:dyDescent="0.4">
      <c r="A156" s="12">
        <v>44860</v>
      </c>
      <c r="B156" s="17" t="s">
        <v>13</v>
      </c>
      <c r="C156" s="13" t="s">
        <v>17</v>
      </c>
      <c r="D156" s="14">
        <v>122</v>
      </c>
      <c r="E156" s="15">
        <v>2.2000000000000002</v>
      </c>
      <c r="F156" s="15">
        <v>0.93</v>
      </c>
      <c r="G156" s="15"/>
      <c r="H156" s="40">
        <v>26</v>
      </c>
      <c r="I156" s="15">
        <v>0.89725000000000033</v>
      </c>
      <c r="J156" s="16">
        <f t="shared" si="1"/>
        <v>1.0365004179437165</v>
      </c>
    </row>
    <row r="157" spans="1:10" x14ac:dyDescent="0.4">
      <c r="A157" s="12">
        <v>44860</v>
      </c>
      <c r="B157" s="17" t="s">
        <v>13</v>
      </c>
      <c r="C157" s="13" t="s">
        <v>17</v>
      </c>
      <c r="D157" s="14">
        <v>123</v>
      </c>
      <c r="E157" s="15">
        <v>2.2000000000000002</v>
      </c>
      <c r="F157" s="15">
        <v>1.05</v>
      </c>
      <c r="G157" s="15"/>
      <c r="H157" s="40">
        <v>26</v>
      </c>
      <c r="I157" s="15">
        <v>0.89725000000000033</v>
      </c>
      <c r="J157" s="16">
        <f t="shared" si="1"/>
        <v>1.1702424073558091</v>
      </c>
    </row>
    <row r="158" spans="1:10" x14ac:dyDescent="0.4">
      <c r="A158" s="12">
        <v>44860</v>
      </c>
      <c r="B158" s="17" t="s">
        <v>13</v>
      </c>
      <c r="C158" s="13" t="s">
        <v>17</v>
      </c>
      <c r="D158" s="14">
        <v>124</v>
      </c>
      <c r="E158" s="15">
        <v>2.2000000000000002</v>
      </c>
      <c r="F158" s="15">
        <v>1.08</v>
      </c>
      <c r="G158" s="15"/>
      <c r="H158" s="40">
        <v>26</v>
      </c>
      <c r="I158" s="15">
        <v>0.89725000000000033</v>
      </c>
      <c r="J158" s="16">
        <f t="shared" si="1"/>
        <v>1.2036779047088322</v>
      </c>
    </row>
    <row r="159" spans="1:10" x14ac:dyDescent="0.4">
      <c r="A159" s="12">
        <v>44860</v>
      </c>
      <c r="B159" s="17" t="s">
        <v>13</v>
      </c>
      <c r="C159" s="13" t="s">
        <v>17</v>
      </c>
      <c r="D159" s="14">
        <v>125</v>
      </c>
      <c r="E159" s="15">
        <v>2.21</v>
      </c>
      <c r="F159" s="15">
        <v>0.92</v>
      </c>
      <c r="G159" s="15"/>
      <c r="H159" s="40">
        <v>26</v>
      </c>
      <c r="I159" s="15">
        <v>0.89725000000000033</v>
      </c>
      <c r="J159" s="16">
        <f t="shared" si="1"/>
        <v>1.0253552521593756</v>
      </c>
    </row>
    <row r="160" spans="1:10" x14ac:dyDescent="0.4">
      <c r="A160" s="12">
        <v>44860</v>
      </c>
      <c r="B160" s="17" t="s">
        <v>13</v>
      </c>
      <c r="C160" s="13" t="s">
        <v>17</v>
      </c>
      <c r="D160" s="14">
        <v>126</v>
      </c>
      <c r="E160" s="15">
        <v>2.2000000000000002</v>
      </c>
      <c r="F160" s="15">
        <v>1.24</v>
      </c>
      <c r="G160" s="15"/>
      <c r="H160" s="40">
        <v>26</v>
      </c>
      <c r="I160" s="15">
        <v>0.89725000000000033</v>
      </c>
      <c r="J160" s="16">
        <f t="shared" si="1"/>
        <v>1.3820005572582887</v>
      </c>
    </row>
    <row r="161" spans="1:10" x14ac:dyDescent="0.4">
      <c r="A161" s="12">
        <v>44860</v>
      </c>
      <c r="B161" s="17" t="s">
        <v>13</v>
      </c>
      <c r="C161" s="13" t="s">
        <v>17</v>
      </c>
      <c r="D161" s="14">
        <v>127</v>
      </c>
      <c r="E161" s="15">
        <v>2.2000000000000002</v>
      </c>
      <c r="F161" s="15">
        <v>1.05</v>
      </c>
      <c r="G161" s="15"/>
      <c r="H161" s="40">
        <v>26</v>
      </c>
      <c r="I161" s="15">
        <v>0.89725000000000033</v>
      </c>
      <c r="J161" s="16">
        <f t="shared" si="1"/>
        <v>1.1702424073558091</v>
      </c>
    </row>
    <row r="162" spans="1:10" x14ac:dyDescent="0.4">
      <c r="A162" s="12">
        <v>44860</v>
      </c>
      <c r="B162" s="17" t="s">
        <v>13</v>
      </c>
      <c r="C162" s="13" t="s">
        <v>17</v>
      </c>
      <c r="D162" s="14">
        <v>128</v>
      </c>
      <c r="E162" s="15">
        <v>2.23</v>
      </c>
      <c r="F162" s="15">
        <v>0.79</v>
      </c>
      <c r="G162" s="15"/>
      <c r="H162" s="40">
        <v>26</v>
      </c>
      <c r="I162" s="15">
        <v>0.89725000000000033</v>
      </c>
      <c r="J162" s="16">
        <f t="shared" si="1"/>
        <v>0.88046809696294204</v>
      </c>
    </row>
    <row r="163" spans="1:10" x14ac:dyDescent="0.4">
      <c r="A163" s="12">
        <v>44860</v>
      </c>
      <c r="B163" s="17" t="s">
        <v>13</v>
      </c>
      <c r="C163" s="13" t="s">
        <v>17</v>
      </c>
      <c r="D163" s="14">
        <v>129</v>
      </c>
      <c r="E163" s="15">
        <v>2.2400000000000002</v>
      </c>
      <c r="F163" s="15">
        <v>0.84</v>
      </c>
      <c r="G163" s="15"/>
      <c r="H163" s="40">
        <v>26</v>
      </c>
      <c r="I163" s="15">
        <v>0.89725000000000033</v>
      </c>
      <c r="J163" s="16">
        <f t="shared" si="1"/>
        <v>0.93619392588464712</v>
      </c>
    </row>
    <row r="164" spans="1:10" x14ac:dyDescent="0.4">
      <c r="A164" s="12">
        <v>44860</v>
      </c>
      <c r="B164" s="17" t="s">
        <v>13</v>
      </c>
      <c r="C164" s="13" t="s">
        <v>17</v>
      </c>
      <c r="D164" s="14">
        <v>130</v>
      </c>
      <c r="E164" s="15">
        <v>2.2400000000000002</v>
      </c>
      <c r="F164" s="15">
        <v>0.84</v>
      </c>
      <c r="G164" s="15"/>
      <c r="H164" s="40">
        <v>26</v>
      </c>
      <c r="I164" s="15">
        <v>0.89725000000000033</v>
      </c>
      <c r="J164" s="16">
        <f t="shared" si="1"/>
        <v>0.93619392588464712</v>
      </c>
    </row>
    <row r="165" spans="1:10" x14ac:dyDescent="0.4">
      <c r="A165" s="12">
        <v>44860</v>
      </c>
      <c r="B165" s="17" t="s">
        <v>13</v>
      </c>
      <c r="C165" s="13" t="s">
        <v>17</v>
      </c>
      <c r="D165" s="14">
        <v>131</v>
      </c>
      <c r="E165" s="15">
        <v>2.2000000000000002</v>
      </c>
      <c r="F165" s="15">
        <v>1.08</v>
      </c>
      <c r="G165" s="15"/>
      <c r="H165" s="40">
        <v>26</v>
      </c>
      <c r="I165" s="15">
        <v>0.89725000000000033</v>
      </c>
      <c r="J165" s="16">
        <f t="shared" si="1"/>
        <v>1.2036779047088322</v>
      </c>
    </row>
    <row r="166" spans="1:10" x14ac:dyDescent="0.4">
      <c r="A166" s="12">
        <v>44860</v>
      </c>
      <c r="B166" s="17" t="s">
        <v>13</v>
      </c>
      <c r="C166" s="13" t="s">
        <v>17</v>
      </c>
      <c r="D166" s="14">
        <v>132</v>
      </c>
      <c r="E166" s="15">
        <v>2.2000000000000002</v>
      </c>
      <c r="F166" s="15">
        <v>0.92</v>
      </c>
      <c r="G166" s="15"/>
      <c r="H166" s="40">
        <v>26</v>
      </c>
      <c r="I166" s="15">
        <v>0.89725000000000033</v>
      </c>
      <c r="J166" s="16">
        <f t="shared" si="1"/>
        <v>1.0253552521593756</v>
      </c>
    </row>
    <row r="167" spans="1:10" x14ac:dyDescent="0.4">
      <c r="A167" s="12">
        <v>44860</v>
      </c>
      <c r="B167" s="17" t="s">
        <v>13</v>
      </c>
      <c r="C167" s="13" t="s">
        <v>17</v>
      </c>
      <c r="D167" s="14">
        <v>133</v>
      </c>
      <c r="E167" s="15">
        <v>2.2000000000000002</v>
      </c>
      <c r="F167" s="15">
        <v>1.1299999999999999</v>
      </c>
      <c r="G167" s="15"/>
      <c r="H167" s="40">
        <v>26</v>
      </c>
      <c r="I167" s="15">
        <v>0.89725000000000033</v>
      </c>
      <c r="J167" s="16">
        <f t="shared" si="1"/>
        <v>1.2594037336305373</v>
      </c>
    </row>
    <row r="168" spans="1:10" x14ac:dyDescent="0.4">
      <c r="A168" s="12">
        <v>44860</v>
      </c>
      <c r="B168" s="17" t="s">
        <v>13</v>
      </c>
      <c r="C168" s="13" t="s">
        <v>17</v>
      </c>
      <c r="D168" s="14">
        <v>134</v>
      </c>
      <c r="E168" s="15">
        <v>2.2000000000000002</v>
      </c>
      <c r="F168" s="15">
        <v>0.82</v>
      </c>
      <c r="G168" s="15"/>
      <c r="H168" s="40">
        <v>26</v>
      </c>
      <c r="I168" s="15">
        <v>0.89725000000000033</v>
      </c>
      <c r="J168" s="16">
        <f t="shared" si="1"/>
        <v>0.91390359431596502</v>
      </c>
    </row>
    <row r="169" spans="1:10" x14ac:dyDescent="0.4">
      <c r="A169" s="12">
        <v>44860</v>
      </c>
      <c r="B169" s="17" t="s">
        <v>13</v>
      </c>
      <c r="C169" s="13" t="s">
        <v>17</v>
      </c>
      <c r="D169" s="14">
        <v>135</v>
      </c>
      <c r="E169" s="15">
        <v>2.21</v>
      </c>
      <c r="F169" s="15">
        <v>0.84</v>
      </c>
      <c r="G169" s="15"/>
      <c r="H169" s="40">
        <v>26</v>
      </c>
      <c r="I169" s="15">
        <v>0.89725000000000033</v>
      </c>
      <c r="J169" s="16">
        <f t="shared" si="1"/>
        <v>0.93619392588464712</v>
      </c>
    </row>
    <row r="170" spans="1:10" x14ac:dyDescent="0.4">
      <c r="A170" s="12">
        <v>44860</v>
      </c>
      <c r="B170" s="17" t="s">
        <v>13</v>
      </c>
      <c r="C170" s="13" t="s">
        <v>17</v>
      </c>
      <c r="D170" s="14">
        <v>136</v>
      </c>
      <c r="E170" s="15">
        <v>2.2000000000000002</v>
      </c>
      <c r="F170" s="15">
        <v>0.88</v>
      </c>
      <c r="G170" s="15"/>
      <c r="H170" s="40">
        <v>26</v>
      </c>
      <c r="I170" s="15">
        <v>0.89725000000000033</v>
      </c>
      <c r="J170" s="16">
        <f t="shared" si="1"/>
        <v>0.98077458902201131</v>
      </c>
    </row>
    <row r="171" spans="1:10" x14ac:dyDescent="0.4">
      <c r="A171" s="12">
        <v>44860</v>
      </c>
      <c r="B171" s="17" t="s">
        <v>13</v>
      </c>
      <c r="C171" s="13" t="s">
        <v>17</v>
      </c>
      <c r="D171" s="14">
        <v>137</v>
      </c>
      <c r="E171" s="15">
        <v>2.21</v>
      </c>
      <c r="F171" s="15">
        <v>0.85</v>
      </c>
      <c r="G171" s="15"/>
      <c r="H171" s="40">
        <v>26</v>
      </c>
      <c r="I171" s="15">
        <v>0.89725000000000033</v>
      </c>
      <c r="J171" s="16">
        <f t="shared" si="1"/>
        <v>0.94733909166898822</v>
      </c>
    </row>
    <row r="172" spans="1:10" x14ac:dyDescent="0.4">
      <c r="A172" s="12">
        <v>44860</v>
      </c>
      <c r="B172" s="17" t="s">
        <v>13</v>
      </c>
      <c r="C172" s="13" t="s">
        <v>17</v>
      </c>
      <c r="D172" s="14">
        <v>138</v>
      </c>
      <c r="E172" s="15">
        <v>2.23</v>
      </c>
      <c r="F172" s="15">
        <v>0.83</v>
      </c>
      <c r="G172" s="15"/>
      <c r="H172" s="40">
        <v>26</v>
      </c>
      <c r="I172" s="15">
        <v>0.89725000000000033</v>
      </c>
      <c r="J172" s="16">
        <f t="shared" si="1"/>
        <v>0.92504876010030612</v>
      </c>
    </row>
    <row r="173" spans="1:10" x14ac:dyDescent="0.4">
      <c r="A173" s="12">
        <v>44860</v>
      </c>
      <c r="B173" s="17" t="s">
        <v>13</v>
      </c>
      <c r="C173" s="13" t="s">
        <v>17</v>
      </c>
      <c r="D173" s="14">
        <v>139</v>
      </c>
      <c r="E173" s="15">
        <v>2.2200000000000002</v>
      </c>
      <c r="F173" s="15">
        <v>0.82</v>
      </c>
      <c r="G173" s="15"/>
      <c r="H173" s="40">
        <v>26</v>
      </c>
      <c r="I173" s="15">
        <v>0.89725000000000033</v>
      </c>
      <c r="J173" s="16">
        <f t="shared" si="1"/>
        <v>0.91390359431596502</v>
      </c>
    </row>
    <row r="174" spans="1:10" x14ac:dyDescent="0.4">
      <c r="A174" s="12">
        <v>44860</v>
      </c>
      <c r="B174" s="17" t="s">
        <v>13</v>
      </c>
      <c r="C174" s="13" t="s">
        <v>17</v>
      </c>
      <c r="D174" s="14">
        <v>140</v>
      </c>
      <c r="E174" s="15">
        <v>2.23</v>
      </c>
      <c r="F174" s="15">
        <v>0.84</v>
      </c>
      <c r="G174" s="15"/>
      <c r="H174" s="40">
        <v>26</v>
      </c>
      <c r="I174" s="15">
        <v>0.89725000000000033</v>
      </c>
      <c r="J174" s="16">
        <f t="shared" si="1"/>
        <v>0.93619392588464712</v>
      </c>
    </row>
    <row r="175" spans="1:10" x14ac:dyDescent="0.4">
      <c r="A175" s="12">
        <v>44860</v>
      </c>
      <c r="B175" s="17" t="s">
        <v>13</v>
      </c>
      <c r="C175" s="13" t="s">
        <v>17</v>
      </c>
      <c r="D175" s="14">
        <v>141</v>
      </c>
      <c r="E175" s="15">
        <v>2.2400000000000002</v>
      </c>
      <c r="F175" s="15">
        <v>0.79</v>
      </c>
      <c r="G175" s="15"/>
      <c r="H175" s="40">
        <v>26</v>
      </c>
      <c r="I175" s="15">
        <v>0.89725000000000033</v>
      </c>
      <c r="J175" s="16">
        <f t="shared" si="1"/>
        <v>0.88046809696294204</v>
      </c>
    </row>
    <row r="176" spans="1:10" x14ac:dyDescent="0.4">
      <c r="A176" s="12">
        <v>44860</v>
      </c>
      <c r="B176" s="17" t="s">
        <v>13</v>
      </c>
      <c r="C176" s="13" t="s">
        <v>17</v>
      </c>
      <c r="D176" s="14">
        <v>142</v>
      </c>
      <c r="E176" s="15">
        <v>2.2200000000000002</v>
      </c>
      <c r="F176" s="15">
        <v>0.8</v>
      </c>
      <c r="G176" s="15"/>
      <c r="H176" s="40">
        <v>26</v>
      </c>
      <c r="I176" s="15">
        <v>0.89725000000000033</v>
      </c>
      <c r="J176" s="16">
        <f t="shared" si="1"/>
        <v>0.89161326274728314</v>
      </c>
    </row>
    <row r="177" spans="1:10" x14ac:dyDescent="0.4">
      <c r="A177" s="12">
        <v>44860</v>
      </c>
      <c r="B177" s="17" t="s">
        <v>13</v>
      </c>
      <c r="C177" s="13" t="s">
        <v>17</v>
      </c>
      <c r="D177" s="14">
        <v>143</v>
      </c>
      <c r="E177" s="15">
        <v>2.21</v>
      </c>
      <c r="F177" s="15">
        <v>0.91</v>
      </c>
      <c r="G177" s="15"/>
      <c r="H177" s="40">
        <v>26</v>
      </c>
      <c r="I177" s="15">
        <v>0.89725000000000033</v>
      </c>
      <c r="J177" s="16">
        <f t="shared" si="1"/>
        <v>1.0142100863750345</v>
      </c>
    </row>
    <row r="178" spans="1:10" x14ac:dyDescent="0.4">
      <c r="A178" s="12">
        <v>44860</v>
      </c>
      <c r="B178" s="17" t="s">
        <v>13</v>
      </c>
      <c r="C178" s="13" t="s">
        <v>17</v>
      </c>
      <c r="D178" s="14">
        <v>144</v>
      </c>
      <c r="E178" s="15">
        <v>2.21</v>
      </c>
      <c r="F178" s="15">
        <v>1.1299999999999999</v>
      </c>
      <c r="G178" s="15"/>
      <c r="H178" s="40">
        <v>26</v>
      </c>
      <c r="I178" s="15">
        <v>0.89725000000000033</v>
      </c>
      <c r="J178" s="16">
        <f t="shared" si="1"/>
        <v>1.2594037336305373</v>
      </c>
    </row>
    <row r="179" spans="1:10" x14ac:dyDescent="0.4">
      <c r="A179" s="12">
        <v>44860</v>
      </c>
      <c r="B179" s="17" t="s">
        <v>13</v>
      </c>
      <c r="C179" s="13" t="s">
        <v>17</v>
      </c>
      <c r="D179" s="14">
        <v>145</v>
      </c>
      <c r="E179" s="15">
        <v>2.21</v>
      </c>
      <c r="F179" s="15">
        <v>0.96</v>
      </c>
      <c r="G179" s="15"/>
      <c r="H179" s="40">
        <v>26</v>
      </c>
      <c r="I179" s="15">
        <v>0.89725000000000033</v>
      </c>
      <c r="J179" s="16">
        <f t="shared" si="1"/>
        <v>1.0699359152967396</v>
      </c>
    </row>
    <row r="180" spans="1:10" x14ac:dyDescent="0.4">
      <c r="A180" s="12">
        <v>44860</v>
      </c>
      <c r="B180" s="17" t="s">
        <v>13</v>
      </c>
      <c r="C180" s="13" t="s">
        <v>17</v>
      </c>
      <c r="D180" s="14">
        <v>146</v>
      </c>
      <c r="E180" s="15">
        <v>2.21</v>
      </c>
      <c r="F180" s="15">
        <v>0.86</v>
      </c>
      <c r="G180" s="15"/>
      <c r="H180" s="40">
        <v>26</v>
      </c>
      <c r="I180" s="15">
        <v>0.89725000000000033</v>
      </c>
      <c r="J180" s="16">
        <f t="shared" si="1"/>
        <v>0.95848425745332921</v>
      </c>
    </row>
    <row r="181" spans="1:10" x14ac:dyDescent="0.4">
      <c r="A181" s="12">
        <v>44860</v>
      </c>
      <c r="B181" s="17" t="s">
        <v>13</v>
      </c>
      <c r="C181" s="13" t="s">
        <v>17</v>
      </c>
      <c r="D181" s="14">
        <v>147</v>
      </c>
      <c r="E181" s="15">
        <v>2.21</v>
      </c>
      <c r="F181" s="15">
        <v>0.96</v>
      </c>
      <c r="G181" s="15"/>
      <c r="H181" s="40">
        <v>26</v>
      </c>
      <c r="I181" s="15">
        <v>0.89725000000000033</v>
      </c>
      <c r="J181" s="16">
        <f t="shared" si="1"/>
        <v>1.0699359152967396</v>
      </c>
    </row>
    <row r="182" spans="1:10" x14ac:dyDescent="0.4">
      <c r="A182" s="12">
        <v>44860</v>
      </c>
      <c r="B182" s="17" t="s">
        <v>13</v>
      </c>
      <c r="C182" s="13" t="s">
        <v>17</v>
      </c>
      <c r="D182" s="14">
        <v>148</v>
      </c>
      <c r="E182" s="15">
        <v>2.2000000000000002</v>
      </c>
      <c r="F182" s="15">
        <v>0.99</v>
      </c>
      <c r="G182" s="15"/>
      <c r="H182" s="40">
        <v>26</v>
      </c>
      <c r="I182" s="15">
        <v>0.89725000000000033</v>
      </c>
      <c r="J182" s="16">
        <f t="shared" si="1"/>
        <v>1.1033714126497627</v>
      </c>
    </row>
    <row r="183" spans="1:10" x14ac:dyDescent="0.4">
      <c r="A183" s="12">
        <v>44860</v>
      </c>
      <c r="B183" s="17" t="s">
        <v>13</v>
      </c>
      <c r="C183" s="13" t="s">
        <v>17</v>
      </c>
      <c r="D183" s="14">
        <v>149</v>
      </c>
      <c r="E183" s="15">
        <v>2.2000000000000002</v>
      </c>
      <c r="F183" s="15">
        <v>1.1200000000000001</v>
      </c>
      <c r="G183" s="15"/>
      <c r="H183" s="40">
        <v>26</v>
      </c>
      <c r="I183" s="15">
        <v>0.89725000000000033</v>
      </c>
      <c r="J183" s="16">
        <f t="shared" si="1"/>
        <v>1.2482585678461964</v>
      </c>
    </row>
    <row r="184" spans="1:10" x14ac:dyDescent="0.4">
      <c r="A184" s="12">
        <v>44860</v>
      </c>
      <c r="B184" s="17" t="s">
        <v>13</v>
      </c>
      <c r="C184" s="13" t="s">
        <v>17</v>
      </c>
      <c r="D184" s="14">
        <v>150</v>
      </c>
      <c r="E184" s="15">
        <v>2.23</v>
      </c>
      <c r="F184" s="15">
        <v>0.9</v>
      </c>
      <c r="G184" s="15"/>
      <c r="H184" s="40">
        <v>26</v>
      </c>
      <c r="I184" s="15">
        <v>0.89725000000000033</v>
      </c>
      <c r="J184" s="16">
        <f t="shared" si="1"/>
        <v>1.0030649205906934</v>
      </c>
    </row>
    <row r="185" spans="1:10" x14ac:dyDescent="0.4">
      <c r="A185" s="12">
        <v>44860</v>
      </c>
      <c r="B185" s="17" t="s">
        <v>13</v>
      </c>
      <c r="C185" s="13" t="s">
        <v>17</v>
      </c>
      <c r="D185" s="14">
        <v>151</v>
      </c>
      <c r="E185" s="15">
        <v>2.19</v>
      </c>
      <c r="F185" s="15">
        <v>1.34</v>
      </c>
      <c r="G185" s="15"/>
      <c r="H185" s="40">
        <v>26</v>
      </c>
      <c r="I185" s="15">
        <v>0.89725000000000033</v>
      </c>
      <c r="J185" s="16">
        <f t="shared" si="1"/>
        <v>1.4934522151016991</v>
      </c>
    </row>
    <row r="186" spans="1:10" x14ac:dyDescent="0.4">
      <c r="A186" s="12">
        <v>44860</v>
      </c>
      <c r="B186" s="17" t="s">
        <v>13</v>
      </c>
      <c r="C186" s="13" t="s">
        <v>17</v>
      </c>
      <c r="D186" s="14">
        <v>152</v>
      </c>
      <c r="E186" s="15">
        <v>2.21</v>
      </c>
      <c r="F186" s="15">
        <v>0.92</v>
      </c>
      <c r="G186" s="15"/>
      <c r="H186" s="40">
        <v>26</v>
      </c>
      <c r="I186" s="15">
        <v>0.89725000000000033</v>
      </c>
      <c r="J186" s="16">
        <f t="shared" si="1"/>
        <v>1.0253552521593756</v>
      </c>
    </row>
    <row r="187" spans="1:10" x14ac:dyDescent="0.4">
      <c r="A187" s="12">
        <v>44860</v>
      </c>
      <c r="B187" s="17" t="s">
        <v>13</v>
      </c>
      <c r="C187" s="13" t="s">
        <v>17</v>
      </c>
      <c r="D187" s="14">
        <v>153</v>
      </c>
      <c r="E187" s="15">
        <v>2.2000000000000002</v>
      </c>
      <c r="F187" s="15">
        <v>1.03</v>
      </c>
      <c r="G187" s="15"/>
      <c r="H187" s="40">
        <v>26</v>
      </c>
      <c r="I187" s="15">
        <v>0.89725000000000033</v>
      </c>
      <c r="J187" s="16">
        <f t="shared" si="1"/>
        <v>1.1479520757871269</v>
      </c>
    </row>
    <row r="188" spans="1:10" x14ac:dyDescent="0.4">
      <c r="A188" s="12">
        <v>44860</v>
      </c>
      <c r="B188" s="17" t="s">
        <v>13</v>
      </c>
      <c r="C188" s="13" t="s">
        <v>17</v>
      </c>
      <c r="D188" s="14">
        <v>154</v>
      </c>
      <c r="E188" s="15">
        <v>2.2000000000000002</v>
      </c>
      <c r="F188" s="15">
        <v>1.1100000000000001</v>
      </c>
      <c r="G188" s="15"/>
      <c r="H188" s="40">
        <v>26</v>
      </c>
      <c r="I188" s="15">
        <v>0.89725000000000033</v>
      </c>
      <c r="J188" s="16">
        <f t="shared" si="1"/>
        <v>1.2371134020618553</v>
      </c>
    </row>
    <row r="189" spans="1:10" x14ac:dyDescent="0.4">
      <c r="A189" s="12">
        <v>44860</v>
      </c>
      <c r="B189" s="17" t="s">
        <v>13</v>
      </c>
      <c r="C189" s="13" t="s">
        <v>17</v>
      </c>
      <c r="D189" s="14">
        <v>155</v>
      </c>
      <c r="E189" s="15">
        <v>2.23</v>
      </c>
      <c r="F189" s="15">
        <v>0.92</v>
      </c>
      <c r="G189" s="15"/>
      <c r="H189" s="40">
        <v>26</v>
      </c>
      <c r="I189" s="15">
        <v>0.89725000000000033</v>
      </c>
      <c r="J189" s="16">
        <f t="shared" si="1"/>
        <v>1.0253552521593756</v>
      </c>
    </row>
    <row r="190" spans="1:10" x14ac:dyDescent="0.4">
      <c r="A190" s="12">
        <v>44860</v>
      </c>
      <c r="B190" s="17" t="s">
        <v>13</v>
      </c>
      <c r="C190" s="13" t="s">
        <v>17</v>
      </c>
      <c r="D190" s="14">
        <v>156</v>
      </c>
      <c r="E190" s="15">
        <v>2.2000000000000002</v>
      </c>
      <c r="F190" s="15">
        <v>1.1000000000000001</v>
      </c>
      <c r="G190" s="15"/>
      <c r="H190" s="40">
        <v>26</v>
      </c>
      <c r="I190" s="15">
        <v>0.89725000000000033</v>
      </c>
      <c r="J190" s="16">
        <f t="shared" si="1"/>
        <v>1.2259682362775144</v>
      </c>
    </row>
    <row r="191" spans="1:10" x14ac:dyDescent="0.4">
      <c r="A191" s="12">
        <v>44860</v>
      </c>
      <c r="B191" s="17" t="s">
        <v>13</v>
      </c>
      <c r="C191" s="13" t="s">
        <v>17</v>
      </c>
      <c r="D191" s="14">
        <v>157</v>
      </c>
      <c r="E191" s="15">
        <v>2.2000000000000002</v>
      </c>
      <c r="F191" s="15">
        <v>0.96</v>
      </c>
      <c r="G191" s="15"/>
      <c r="H191" s="40">
        <v>26</v>
      </c>
      <c r="I191" s="15">
        <v>0.89725000000000033</v>
      </c>
      <c r="J191" s="16">
        <f t="shared" si="1"/>
        <v>1.0699359152967396</v>
      </c>
    </row>
    <row r="192" spans="1:10" x14ac:dyDescent="0.4">
      <c r="A192" s="12">
        <v>44860</v>
      </c>
      <c r="B192" s="17" t="s">
        <v>13</v>
      </c>
      <c r="C192" s="13" t="s">
        <v>17</v>
      </c>
      <c r="D192" s="14">
        <v>158</v>
      </c>
      <c r="E192" s="15">
        <v>2.2000000000000002</v>
      </c>
      <c r="F192" s="15">
        <v>1.31</v>
      </c>
      <c r="G192" s="15"/>
      <c r="H192" s="40">
        <v>26</v>
      </c>
      <c r="I192" s="15">
        <v>0.89725000000000033</v>
      </c>
      <c r="J192" s="16">
        <f t="shared" si="1"/>
        <v>1.460016717748676</v>
      </c>
    </row>
    <row r="193" spans="1:10" x14ac:dyDescent="0.4">
      <c r="A193" s="12">
        <v>44860</v>
      </c>
      <c r="B193" s="17" t="s">
        <v>13</v>
      </c>
      <c r="C193" s="13" t="s">
        <v>17</v>
      </c>
      <c r="D193" s="14">
        <v>159</v>
      </c>
      <c r="E193" s="15">
        <v>2.2000000000000002</v>
      </c>
      <c r="F193" s="15">
        <v>1.25</v>
      </c>
      <c r="G193" s="15"/>
      <c r="H193" s="40">
        <v>26</v>
      </c>
      <c r="I193" s="15">
        <v>0.89725000000000033</v>
      </c>
      <c r="J193" s="16">
        <f t="shared" si="1"/>
        <v>1.3931457230426298</v>
      </c>
    </row>
    <row r="194" spans="1:10" x14ac:dyDescent="0.4">
      <c r="A194" s="12">
        <v>44860</v>
      </c>
      <c r="B194" s="17" t="s">
        <v>13</v>
      </c>
      <c r="C194" s="13" t="s">
        <v>17</v>
      </c>
      <c r="D194" s="14">
        <v>160</v>
      </c>
      <c r="E194" s="15">
        <v>2.2000000000000002</v>
      </c>
      <c r="F194" s="15">
        <v>1.1200000000000001</v>
      </c>
      <c r="G194" s="15"/>
      <c r="H194" s="40">
        <v>26</v>
      </c>
      <c r="I194" s="15">
        <v>0.89725000000000033</v>
      </c>
      <c r="J194" s="16">
        <f t="shared" si="1"/>
        <v>1.2482585678461964</v>
      </c>
    </row>
    <row r="195" spans="1:10" x14ac:dyDescent="0.4">
      <c r="A195" s="12">
        <v>44860</v>
      </c>
      <c r="B195" s="17" t="s">
        <v>13</v>
      </c>
      <c r="C195" s="13" t="s">
        <v>17</v>
      </c>
      <c r="D195" s="14">
        <v>161</v>
      </c>
      <c r="E195" s="15">
        <v>2.2400000000000002</v>
      </c>
      <c r="F195" s="15">
        <v>0.7</v>
      </c>
      <c r="G195" s="15"/>
      <c r="H195" s="40">
        <v>26</v>
      </c>
      <c r="I195" s="15">
        <v>0.89725000000000033</v>
      </c>
      <c r="J195" s="16">
        <f t="shared" si="1"/>
        <v>0.78016160490387265</v>
      </c>
    </row>
    <row r="196" spans="1:10" x14ac:dyDescent="0.4">
      <c r="A196" s="12">
        <v>44860</v>
      </c>
      <c r="B196" s="17" t="s">
        <v>13</v>
      </c>
      <c r="C196" s="13" t="s">
        <v>17</v>
      </c>
      <c r="D196" s="14">
        <v>162</v>
      </c>
      <c r="E196" s="15">
        <v>2.2400000000000002</v>
      </c>
      <c r="F196" s="15">
        <v>0.78</v>
      </c>
      <c r="G196" s="15"/>
      <c r="H196" s="40">
        <v>26</v>
      </c>
      <c r="I196" s="15">
        <v>0.89725000000000033</v>
      </c>
      <c r="J196" s="16">
        <f t="shared" si="1"/>
        <v>0.86932293117860104</v>
      </c>
    </row>
    <row r="197" spans="1:10" x14ac:dyDescent="0.4">
      <c r="A197" s="12">
        <v>44860</v>
      </c>
      <c r="B197" s="17" t="s">
        <v>13</v>
      </c>
      <c r="C197" s="13" t="s">
        <v>17</v>
      </c>
      <c r="D197" s="14">
        <v>163</v>
      </c>
      <c r="E197" s="15">
        <v>2.25</v>
      </c>
      <c r="F197" s="15">
        <v>0.82</v>
      </c>
      <c r="G197" s="15"/>
      <c r="H197" s="40">
        <v>26</v>
      </c>
      <c r="I197" s="15">
        <v>0.89725000000000033</v>
      </c>
      <c r="J197" s="16">
        <f t="shared" si="1"/>
        <v>0.91390359431596502</v>
      </c>
    </row>
    <row r="198" spans="1:10" x14ac:dyDescent="0.4">
      <c r="A198" s="12">
        <v>44860</v>
      </c>
      <c r="B198" s="17" t="s">
        <v>13</v>
      </c>
      <c r="C198" s="13" t="s">
        <v>17</v>
      </c>
      <c r="D198" s="14">
        <v>164</v>
      </c>
      <c r="E198" s="15">
        <v>2.2400000000000002</v>
      </c>
      <c r="F198" s="15">
        <v>0.78</v>
      </c>
      <c r="G198" s="15"/>
      <c r="H198" s="40">
        <v>26</v>
      </c>
      <c r="I198" s="15">
        <v>0.89725000000000033</v>
      </c>
      <c r="J198" s="16">
        <f t="shared" si="1"/>
        <v>0.86932293117860104</v>
      </c>
    </row>
    <row r="199" spans="1:10" x14ac:dyDescent="0.4">
      <c r="A199" s="12">
        <v>44860</v>
      </c>
      <c r="B199" s="17" t="s">
        <v>13</v>
      </c>
      <c r="C199" s="13" t="s">
        <v>17</v>
      </c>
      <c r="D199" s="14">
        <v>165</v>
      </c>
      <c r="E199" s="15">
        <v>2.21</v>
      </c>
      <c r="F199" s="15">
        <v>0.84</v>
      </c>
      <c r="G199" s="15"/>
      <c r="H199" s="40">
        <v>26</v>
      </c>
      <c r="I199" s="15">
        <v>0.89725000000000033</v>
      </c>
      <c r="J199" s="16">
        <f t="shared" si="1"/>
        <v>0.93619392588464712</v>
      </c>
    </row>
    <row r="200" spans="1:10" x14ac:dyDescent="0.4">
      <c r="A200" s="12">
        <v>44860</v>
      </c>
      <c r="B200" s="17" t="s">
        <v>13</v>
      </c>
      <c r="C200" s="13" t="s">
        <v>17</v>
      </c>
      <c r="D200" s="14">
        <v>166</v>
      </c>
      <c r="E200" s="15">
        <v>2.2000000000000002</v>
      </c>
      <c r="F200" s="15">
        <v>0.86</v>
      </c>
      <c r="G200" s="15"/>
      <c r="H200" s="40">
        <v>26</v>
      </c>
      <c r="I200" s="15">
        <v>0.89725000000000033</v>
      </c>
      <c r="J200" s="16">
        <f t="shared" si="1"/>
        <v>0.95848425745332921</v>
      </c>
    </row>
    <row r="201" spans="1:10" x14ac:dyDescent="0.4">
      <c r="A201" s="12">
        <v>44860</v>
      </c>
      <c r="B201" s="17" t="s">
        <v>13</v>
      </c>
      <c r="C201" s="13" t="s">
        <v>17</v>
      </c>
      <c r="D201" s="14">
        <v>167</v>
      </c>
      <c r="E201" s="15">
        <v>2.19</v>
      </c>
      <c r="F201" s="15">
        <v>0.8</v>
      </c>
      <c r="G201" s="15"/>
      <c r="H201" s="40">
        <v>26</v>
      </c>
      <c r="I201" s="15">
        <v>0.89725000000000033</v>
      </c>
      <c r="J201" s="16">
        <f t="shared" si="1"/>
        <v>0.89161326274728314</v>
      </c>
    </row>
    <row r="202" spans="1:10" x14ac:dyDescent="0.4">
      <c r="A202" s="12">
        <v>44860</v>
      </c>
      <c r="B202" s="17" t="s">
        <v>13</v>
      </c>
      <c r="C202" s="13" t="s">
        <v>17</v>
      </c>
      <c r="D202" s="14">
        <v>168</v>
      </c>
      <c r="E202" s="15">
        <v>2.2000000000000002</v>
      </c>
      <c r="F202" s="15">
        <v>0.79</v>
      </c>
      <c r="G202" s="15"/>
      <c r="H202" s="40">
        <v>26</v>
      </c>
      <c r="I202" s="15">
        <v>0.89725000000000033</v>
      </c>
      <c r="J202" s="16">
        <f t="shared" si="1"/>
        <v>0.88046809696294204</v>
      </c>
    </row>
    <row r="203" spans="1:10" x14ac:dyDescent="0.4">
      <c r="A203" s="12">
        <v>44860</v>
      </c>
      <c r="B203" s="17" t="s">
        <v>13</v>
      </c>
      <c r="C203" s="13" t="s">
        <v>17</v>
      </c>
      <c r="D203" s="14">
        <v>169</v>
      </c>
      <c r="E203" s="15">
        <v>2.21</v>
      </c>
      <c r="F203" s="15">
        <v>0.88</v>
      </c>
      <c r="G203" s="15"/>
      <c r="H203" s="40">
        <v>26</v>
      </c>
      <c r="I203" s="15">
        <v>0.89725000000000033</v>
      </c>
      <c r="J203" s="16">
        <f t="shared" si="1"/>
        <v>0.98077458902201131</v>
      </c>
    </row>
    <row r="204" spans="1:10" x14ac:dyDescent="0.4">
      <c r="A204" s="12">
        <v>44860</v>
      </c>
      <c r="B204" s="17" t="s">
        <v>13</v>
      </c>
      <c r="C204" s="13" t="s">
        <v>17</v>
      </c>
      <c r="D204" s="14">
        <v>170</v>
      </c>
      <c r="E204" s="15">
        <v>2.19</v>
      </c>
      <c r="F204" s="15">
        <v>0.88</v>
      </c>
      <c r="G204" s="15"/>
      <c r="H204" s="40">
        <v>26</v>
      </c>
      <c r="I204" s="15">
        <v>0.89725000000000033</v>
      </c>
      <c r="J204" s="16">
        <f t="shared" si="1"/>
        <v>0.98077458902201131</v>
      </c>
    </row>
    <row r="205" spans="1:10" x14ac:dyDescent="0.4">
      <c r="A205" s="12">
        <v>44860</v>
      </c>
      <c r="B205" s="17" t="s">
        <v>13</v>
      </c>
      <c r="C205" s="13" t="s">
        <v>17</v>
      </c>
      <c r="D205" s="14">
        <v>171</v>
      </c>
      <c r="E205" s="15">
        <v>2.2000000000000002</v>
      </c>
      <c r="F205" s="15">
        <v>0.86</v>
      </c>
      <c r="G205" s="15"/>
      <c r="H205" s="40">
        <v>26</v>
      </c>
      <c r="I205" s="15">
        <v>0.89725000000000033</v>
      </c>
      <c r="J205" s="16">
        <f t="shared" si="1"/>
        <v>0.95848425745332921</v>
      </c>
    </row>
    <row r="206" spans="1:10" x14ac:dyDescent="0.4">
      <c r="A206" s="12">
        <v>44860</v>
      </c>
      <c r="B206" s="17" t="s">
        <v>13</v>
      </c>
      <c r="C206" s="13" t="s">
        <v>17</v>
      </c>
      <c r="D206" s="14">
        <v>172</v>
      </c>
      <c r="E206" s="15">
        <v>2.21</v>
      </c>
      <c r="F206" s="15">
        <v>0.79</v>
      </c>
      <c r="G206" s="15"/>
      <c r="H206" s="40">
        <v>26</v>
      </c>
      <c r="I206" s="15">
        <v>0.89725000000000033</v>
      </c>
      <c r="J206" s="16">
        <f t="shared" si="1"/>
        <v>0.88046809696294204</v>
      </c>
    </row>
    <row r="207" spans="1:10" x14ac:dyDescent="0.4">
      <c r="A207" s="12">
        <v>44860</v>
      </c>
      <c r="B207" s="17" t="s">
        <v>13</v>
      </c>
      <c r="C207" s="13" t="s">
        <v>17</v>
      </c>
      <c r="D207" s="14">
        <v>173</v>
      </c>
      <c r="E207" s="15">
        <v>2.2000000000000002</v>
      </c>
      <c r="F207" s="15">
        <v>0.86</v>
      </c>
      <c r="G207" s="15"/>
      <c r="H207" s="40">
        <v>26</v>
      </c>
      <c r="I207" s="15">
        <v>0.89725000000000033</v>
      </c>
      <c r="J207" s="16">
        <f t="shared" si="1"/>
        <v>0.95848425745332921</v>
      </c>
    </row>
    <row r="208" spans="1:10" x14ac:dyDescent="0.4">
      <c r="A208" s="12">
        <v>44860</v>
      </c>
      <c r="B208" s="17" t="s">
        <v>13</v>
      </c>
      <c r="C208" s="13" t="s">
        <v>17</v>
      </c>
      <c r="D208" s="14">
        <v>174</v>
      </c>
      <c r="E208" s="15">
        <v>2.2000000000000002</v>
      </c>
      <c r="F208" s="15">
        <v>0.86</v>
      </c>
      <c r="G208" s="15"/>
      <c r="H208" s="40">
        <v>26</v>
      </c>
      <c r="I208" s="15">
        <v>0.89725000000000033</v>
      </c>
      <c r="J208" s="16">
        <f t="shared" si="1"/>
        <v>0.95848425745332921</v>
      </c>
    </row>
    <row r="209" spans="1:10" x14ac:dyDescent="0.4">
      <c r="A209" s="12">
        <v>44860</v>
      </c>
      <c r="B209" s="17" t="s">
        <v>13</v>
      </c>
      <c r="C209" s="13" t="s">
        <v>17</v>
      </c>
      <c r="D209" s="14">
        <v>175</v>
      </c>
      <c r="E209" s="15">
        <v>2.21</v>
      </c>
      <c r="F209" s="15">
        <v>0.88</v>
      </c>
      <c r="G209" s="15"/>
      <c r="H209" s="40">
        <v>26</v>
      </c>
      <c r="I209" s="15">
        <v>0.89725000000000033</v>
      </c>
      <c r="J209" s="16">
        <f t="shared" si="1"/>
        <v>0.98077458902201131</v>
      </c>
    </row>
    <row r="210" spans="1:10" x14ac:dyDescent="0.4">
      <c r="A210" s="12">
        <v>44860</v>
      </c>
      <c r="B210" s="17" t="s">
        <v>13</v>
      </c>
      <c r="C210" s="13" t="s">
        <v>17</v>
      </c>
      <c r="D210" s="14">
        <v>176</v>
      </c>
      <c r="E210" s="15">
        <v>2.2000000000000002</v>
      </c>
      <c r="F210" s="15">
        <v>0.85</v>
      </c>
      <c r="G210" s="15"/>
      <c r="H210" s="40">
        <v>26</v>
      </c>
      <c r="I210" s="15">
        <v>0.89725000000000033</v>
      </c>
      <c r="J210" s="16">
        <f t="shared" si="1"/>
        <v>0.94733909166898822</v>
      </c>
    </row>
    <row r="211" spans="1:10" x14ac:dyDescent="0.4">
      <c r="A211" s="12">
        <v>44860</v>
      </c>
      <c r="B211" s="17" t="s">
        <v>13</v>
      </c>
      <c r="C211" s="13" t="s">
        <v>17</v>
      </c>
      <c r="D211" s="14">
        <v>177</v>
      </c>
      <c r="E211" s="15">
        <v>2.2400000000000002</v>
      </c>
      <c r="F211" s="15">
        <v>0.75</v>
      </c>
      <c r="G211" s="15"/>
      <c r="H211" s="40">
        <v>26</v>
      </c>
      <c r="I211" s="15">
        <v>0.89725000000000033</v>
      </c>
      <c r="J211" s="16">
        <f t="shared" si="1"/>
        <v>0.83588743382557784</v>
      </c>
    </row>
    <row r="212" spans="1:10" x14ac:dyDescent="0.4">
      <c r="A212" s="12">
        <v>44860</v>
      </c>
      <c r="B212" s="17" t="s">
        <v>13</v>
      </c>
      <c r="C212" s="13" t="s">
        <v>17</v>
      </c>
      <c r="D212" s="14">
        <v>178</v>
      </c>
      <c r="E212" s="15">
        <v>2.2400000000000002</v>
      </c>
      <c r="F212" s="15">
        <v>0.77</v>
      </c>
      <c r="G212" s="15"/>
      <c r="H212" s="40">
        <v>26</v>
      </c>
      <c r="I212" s="15">
        <v>0.89725000000000033</v>
      </c>
      <c r="J212" s="16">
        <f t="shared" si="1"/>
        <v>0.85817776539425994</v>
      </c>
    </row>
    <row r="213" spans="1:10" x14ac:dyDescent="0.4">
      <c r="A213" s="12">
        <v>44860</v>
      </c>
      <c r="B213" s="17" t="s">
        <v>13</v>
      </c>
      <c r="C213" s="13" t="s">
        <v>17</v>
      </c>
      <c r="D213" s="14">
        <v>179</v>
      </c>
      <c r="E213" s="15">
        <v>2.2400000000000002</v>
      </c>
      <c r="F213" s="15">
        <v>0.78</v>
      </c>
      <c r="G213" s="15"/>
      <c r="H213" s="40">
        <v>26</v>
      </c>
      <c r="I213" s="15">
        <v>0.89725000000000033</v>
      </c>
      <c r="J213" s="16">
        <f t="shared" si="1"/>
        <v>0.86932293117860104</v>
      </c>
    </row>
    <row r="214" spans="1:10" x14ac:dyDescent="0.4">
      <c r="A214" s="12">
        <v>44860</v>
      </c>
      <c r="B214" s="17" t="s">
        <v>13</v>
      </c>
      <c r="C214" s="13" t="s">
        <v>17</v>
      </c>
      <c r="D214" s="14">
        <v>180</v>
      </c>
      <c r="E214" s="15">
        <v>2.2000000000000002</v>
      </c>
      <c r="F214" s="15">
        <v>1.02</v>
      </c>
      <c r="G214" s="15"/>
      <c r="H214" s="40">
        <v>26</v>
      </c>
      <c r="I214" s="15">
        <v>0.89725000000000033</v>
      </c>
      <c r="J214" s="16">
        <f t="shared" si="1"/>
        <v>1.136806910002786</v>
      </c>
    </row>
    <row r="215" spans="1:10" x14ac:dyDescent="0.4">
      <c r="A215" s="12">
        <v>44860</v>
      </c>
      <c r="B215" s="17" t="s">
        <v>13</v>
      </c>
      <c r="C215" s="13" t="s">
        <v>17</v>
      </c>
      <c r="D215" s="14">
        <v>181</v>
      </c>
      <c r="E215" s="15">
        <v>2.19</v>
      </c>
      <c r="F215" s="15">
        <v>0.97</v>
      </c>
      <c r="G215" s="15"/>
      <c r="H215" s="40">
        <v>26</v>
      </c>
      <c r="I215" s="15">
        <v>0.89725000000000033</v>
      </c>
      <c r="J215" s="16">
        <f t="shared" si="1"/>
        <v>1.0810810810810807</v>
      </c>
    </row>
    <row r="216" spans="1:10" x14ac:dyDescent="0.4">
      <c r="A216" s="12">
        <v>44860</v>
      </c>
      <c r="B216" s="17" t="s">
        <v>13</v>
      </c>
      <c r="C216" s="13" t="s">
        <v>17</v>
      </c>
      <c r="D216" s="14">
        <v>182</v>
      </c>
      <c r="E216" s="15">
        <v>2.2000000000000002</v>
      </c>
      <c r="F216" s="15">
        <v>0.73</v>
      </c>
      <c r="G216" s="15"/>
      <c r="H216" s="40">
        <v>26</v>
      </c>
      <c r="I216" s="15">
        <v>0.89725000000000033</v>
      </c>
      <c r="J216" s="16">
        <f t="shared" si="1"/>
        <v>0.81359710225689574</v>
      </c>
    </row>
    <row r="217" spans="1:10" x14ac:dyDescent="0.4">
      <c r="A217" s="12">
        <v>44860</v>
      </c>
      <c r="B217" s="17" t="s">
        <v>13</v>
      </c>
      <c r="C217" s="13" t="s">
        <v>17</v>
      </c>
      <c r="D217" s="14">
        <v>183</v>
      </c>
      <c r="E217" s="15">
        <v>2.2000000000000002</v>
      </c>
      <c r="F217" s="15">
        <v>0.82</v>
      </c>
      <c r="G217" s="15"/>
      <c r="H217" s="40">
        <v>26</v>
      </c>
      <c r="I217" s="15">
        <v>0.89725000000000033</v>
      </c>
      <c r="J217" s="16">
        <f t="shared" si="1"/>
        <v>0.91390359431596502</v>
      </c>
    </row>
    <row r="218" spans="1:10" x14ac:dyDescent="0.4">
      <c r="A218" s="12">
        <v>44860</v>
      </c>
      <c r="B218" s="17" t="s">
        <v>13</v>
      </c>
      <c r="C218" s="13" t="s">
        <v>17</v>
      </c>
      <c r="D218" s="14">
        <v>184</v>
      </c>
      <c r="E218" s="15">
        <v>2.2000000000000002</v>
      </c>
      <c r="F218" s="15">
        <v>0.8</v>
      </c>
      <c r="G218" s="15"/>
      <c r="H218" s="40">
        <v>26</v>
      </c>
      <c r="I218" s="15">
        <v>0.89725000000000033</v>
      </c>
      <c r="J218" s="16">
        <f t="shared" si="1"/>
        <v>0.89161326274728314</v>
      </c>
    </row>
    <row r="219" spans="1:10" x14ac:dyDescent="0.4">
      <c r="A219" s="12">
        <v>44860</v>
      </c>
      <c r="B219" s="17" t="s">
        <v>13</v>
      </c>
      <c r="C219" s="13" t="s">
        <v>17</v>
      </c>
      <c r="D219" s="14">
        <v>185</v>
      </c>
      <c r="E219" s="15">
        <v>2.2000000000000002</v>
      </c>
      <c r="F219" s="15">
        <v>0.84</v>
      </c>
      <c r="G219" s="15"/>
      <c r="H219" s="40">
        <v>26</v>
      </c>
      <c r="I219" s="15">
        <v>0.89725000000000033</v>
      </c>
      <c r="J219" s="16">
        <f t="shared" si="1"/>
        <v>0.93619392588464712</v>
      </c>
    </row>
    <row r="220" spans="1:10" x14ac:dyDescent="0.4">
      <c r="A220" s="12">
        <v>44860</v>
      </c>
      <c r="B220" s="17" t="s">
        <v>13</v>
      </c>
      <c r="C220" s="13" t="s">
        <v>17</v>
      </c>
      <c r="D220" s="14">
        <v>186</v>
      </c>
      <c r="E220" s="15">
        <v>2.2400000000000002</v>
      </c>
      <c r="F220" s="15">
        <v>0.84</v>
      </c>
      <c r="G220" s="15"/>
      <c r="H220" s="40">
        <v>26</v>
      </c>
      <c r="I220" s="15">
        <v>0.89725000000000033</v>
      </c>
      <c r="J220" s="16">
        <f t="shared" si="1"/>
        <v>0.93619392588464712</v>
      </c>
    </row>
    <row r="221" spans="1:10" x14ac:dyDescent="0.4">
      <c r="A221" s="12">
        <v>44860</v>
      </c>
      <c r="B221" s="17" t="s">
        <v>13</v>
      </c>
      <c r="C221" s="13" t="s">
        <v>17</v>
      </c>
      <c r="D221" s="14">
        <v>187</v>
      </c>
      <c r="E221" s="15">
        <v>2.2400000000000002</v>
      </c>
      <c r="F221" s="15">
        <v>0.81</v>
      </c>
      <c r="G221" s="15"/>
      <c r="H221" s="40">
        <v>26</v>
      </c>
      <c r="I221" s="15">
        <v>0.89725000000000033</v>
      </c>
      <c r="J221" s="16">
        <f t="shared" si="1"/>
        <v>0.90275842853162414</v>
      </c>
    </row>
    <row r="222" spans="1:10" x14ac:dyDescent="0.4">
      <c r="A222" s="12">
        <v>44860</v>
      </c>
      <c r="B222" s="17" t="s">
        <v>13</v>
      </c>
      <c r="C222" s="13" t="s">
        <v>17</v>
      </c>
      <c r="D222" s="14">
        <v>188</v>
      </c>
      <c r="E222" s="15">
        <v>2.2400000000000002</v>
      </c>
      <c r="F222" s="15">
        <v>0.78</v>
      </c>
      <c r="G222" s="15"/>
      <c r="H222" s="40">
        <v>26</v>
      </c>
      <c r="I222" s="15">
        <v>0.89725000000000033</v>
      </c>
      <c r="J222" s="16">
        <f t="shared" si="1"/>
        <v>0.86932293117860104</v>
      </c>
    </row>
    <row r="223" spans="1:10" x14ac:dyDescent="0.4">
      <c r="A223" s="12">
        <v>44860</v>
      </c>
      <c r="B223" s="17" t="s">
        <v>13</v>
      </c>
      <c r="C223" s="13" t="s">
        <v>17</v>
      </c>
      <c r="D223" s="14">
        <v>189</v>
      </c>
      <c r="E223" s="15">
        <v>2.2000000000000002</v>
      </c>
      <c r="F223" s="15">
        <v>0.84</v>
      </c>
      <c r="G223" s="15"/>
      <c r="H223" s="40">
        <v>26</v>
      </c>
      <c r="I223" s="15">
        <v>0.89725000000000033</v>
      </c>
      <c r="J223" s="16">
        <f t="shared" si="1"/>
        <v>0.93619392588464712</v>
      </c>
    </row>
    <row r="224" spans="1:10" x14ac:dyDescent="0.4">
      <c r="A224" s="12">
        <v>44860</v>
      </c>
      <c r="B224" s="17" t="s">
        <v>13</v>
      </c>
      <c r="C224" s="13" t="s">
        <v>17</v>
      </c>
      <c r="D224" s="14">
        <v>190</v>
      </c>
      <c r="E224" s="15">
        <v>2.2000000000000002</v>
      </c>
      <c r="F224" s="15">
        <v>0.81</v>
      </c>
      <c r="G224" s="15"/>
      <c r="H224" s="40">
        <v>26</v>
      </c>
      <c r="I224" s="15">
        <v>0.89725000000000033</v>
      </c>
      <c r="J224" s="16">
        <f t="shared" ref="J224:J274" si="2">F224/I224</f>
        <v>0.90275842853162414</v>
      </c>
    </row>
    <row r="225" spans="1:10" x14ac:dyDescent="0.4">
      <c r="A225" s="12">
        <v>44860</v>
      </c>
      <c r="B225" s="17" t="s">
        <v>13</v>
      </c>
      <c r="C225" s="13" t="s">
        <v>17</v>
      </c>
      <c r="D225" s="14">
        <v>191</v>
      </c>
      <c r="E225" s="15">
        <v>2.19</v>
      </c>
      <c r="F225" s="15">
        <v>0.87</v>
      </c>
      <c r="G225" s="15"/>
      <c r="H225" s="40">
        <v>26</v>
      </c>
      <c r="I225" s="15">
        <v>0.89725000000000033</v>
      </c>
      <c r="J225" s="16">
        <f t="shared" si="2"/>
        <v>0.96962942323767032</v>
      </c>
    </row>
    <row r="226" spans="1:10" x14ac:dyDescent="0.4">
      <c r="A226" s="12">
        <v>44860</v>
      </c>
      <c r="B226" s="17" t="s">
        <v>13</v>
      </c>
      <c r="C226" s="13" t="s">
        <v>17</v>
      </c>
      <c r="D226" s="14">
        <v>192</v>
      </c>
      <c r="E226" s="15">
        <v>2.23</v>
      </c>
      <c r="F226" s="15">
        <v>0.82</v>
      </c>
      <c r="G226" s="15"/>
      <c r="H226" s="40">
        <v>26</v>
      </c>
      <c r="I226" s="15">
        <v>0.89725000000000033</v>
      </c>
      <c r="J226" s="16">
        <f t="shared" si="2"/>
        <v>0.91390359431596502</v>
      </c>
    </row>
    <row r="227" spans="1:10" x14ac:dyDescent="0.4">
      <c r="A227" s="12">
        <v>44860</v>
      </c>
      <c r="B227" s="17" t="s">
        <v>13</v>
      </c>
      <c r="C227" s="13" t="s">
        <v>17</v>
      </c>
      <c r="D227" s="14">
        <v>193</v>
      </c>
      <c r="E227" s="15">
        <v>2.23</v>
      </c>
      <c r="F227" s="15">
        <v>0.77</v>
      </c>
      <c r="G227" s="15"/>
      <c r="H227" s="40">
        <v>26</v>
      </c>
      <c r="I227" s="15">
        <v>0.89725000000000033</v>
      </c>
      <c r="J227" s="16">
        <f t="shared" si="2"/>
        <v>0.85817776539425994</v>
      </c>
    </row>
    <row r="228" spans="1:10" x14ac:dyDescent="0.4">
      <c r="A228" s="12">
        <v>44860</v>
      </c>
      <c r="B228" s="17" t="s">
        <v>13</v>
      </c>
      <c r="C228" s="13" t="s">
        <v>17</v>
      </c>
      <c r="D228" s="14">
        <v>194</v>
      </c>
      <c r="E228" s="15">
        <v>2.19</v>
      </c>
      <c r="F228" s="15">
        <v>0.79</v>
      </c>
      <c r="G228" s="15"/>
      <c r="H228" s="40">
        <v>26</v>
      </c>
      <c r="I228" s="15">
        <v>0.89725000000000033</v>
      </c>
      <c r="J228" s="16">
        <f t="shared" si="2"/>
        <v>0.88046809696294204</v>
      </c>
    </row>
    <row r="229" spans="1:10" x14ac:dyDescent="0.4">
      <c r="A229" s="12">
        <v>44860</v>
      </c>
      <c r="B229" s="17" t="s">
        <v>13</v>
      </c>
      <c r="C229" s="13" t="s">
        <v>17</v>
      </c>
      <c r="D229" s="14">
        <v>195</v>
      </c>
      <c r="E229" s="15">
        <v>2.23</v>
      </c>
      <c r="F229" s="15">
        <v>0.79</v>
      </c>
      <c r="G229" s="15"/>
      <c r="H229" s="40">
        <v>26</v>
      </c>
      <c r="I229" s="15">
        <v>0.89725000000000033</v>
      </c>
      <c r="J229" s="16">
        <f t="shared" si="2"/>
        <v>0.88046809696294204</v>
      </c>
    </row>
    <row r="230" spans="1:10" x14ac:dyDescent="0.4">
      <c r="A230" s="12">
        <v>44860</v>
      </c>
      <c r="B230" s="17" t="s">
        <v>13</v>
      </c>
      <c r="C230" s="13" t="s">
        <v>17</v>
      </c>
      <c r="D230" s="14">
        <v>196</v>
      </c>
      <c r="E230" s="15">
        <v>2.2400000000000002</v>
      </c>
      <c r="F230" s="15">
        <v>0.83</v>
      </c>
      <c r="G230" s="15"/>
      <c r="H230" s="40">
        <v>26</v>
      </c>
      <c r="I230" s="15">
        <v>0.89725000000000033</v>
      </c>
      <c r="J230" s="16">
        <f t="shared" si="2"/>
        <v>0.92504876010030612</v>
      </c>
    </row>
    <row r="231" spans="1:10" x14ac:dyDescent="0.4">
      <c r="A231" s="12">
        <v>44860</v>
      </c>
      <c r="B231" s="17" t="s">
        <v>13</v>
      </c>
      <c r="C231" s="13" t="s">
        <v>17</v>
      </c>
      <c r="D231" s="14">
        <v>197</v>
      </c>
      <c r="E231" s="15">
        <v>2.23</v>
      </c>
      <c r="F231" s="15">
        <v>0.8</v>
      </c>
      <c r="G231" s="15"/>
      <c r="H231" s="40">
        <v>26</v>
      </c>
      <c r="I231" s="15">
        <v>0.89725000000000033</v>
      </c>
      <c r="J231" s="16">
        <f t="shared" si="2"/>
        <v>0.89161326274728314</v>
      </c>
    </row>
    <row r="232" spans="1:10" x14ac:dyDescent="0.4">
      <c r="A232" s="12">
        <v>44860</v>
      </c>
      <c r="B232" s="17" t="s">
        <v>13</v>
      </c>
      <c r="C232" s="13" t="s">
        <v>17</v>
      </c>
      <c r="D232" s="14">
        <v>198</v>
      </c>
      <c r="E232" s="15">
        <v>2.21</v>
      </c>
      <c r="F232" s="15">
        <v>0.77</v>
      </c>
      <c r="G232" s="15"/>
      <c r="H232" s="40">
        <v>26</v>
      </c>
      <c r="I232" s="15">
        <v>0.89725000000000033</v>
      </c>
      <c r="J232" s="16">
        <f t="shared" si="2"/>
        <v>0.85817776539425994</v>
      </c>
    </row>
    <row r="233" spans="1:10" x14ac:dyDescent="0.4">
      <c r="A233" s="12">
        <v>44860</v>
      </c>
      <c r="B233" s="17" t="s">
        <v>13</v>
      </c>
      <c r="C233" s="13" t="s">
        <v>17</v>
      </c>
      <c r="D233" s="14">
        <v>199</v>
      </c>
      <c r="E233" s="15">
        <v>2.21</v>
      </c>
      <c r="F233" s="15">
        <v>0.77</v>
      </c>
      <c r="G233" s="15"/>
      <c r="H233" s="40">
        <v>26</v>
      </c>
      <c r="I233" s="15">
        <v>0.89725000000000033</v>
      </c>
      <c r="J233" s="16">
        <f t="shared" si="2"/>
        <v>0.85817776539425994</v>
      </c>
    </row>
    <row r="234" spans="1:10" x14ac:dyDescent="0.4">
      <c r="A234" s="12">
        <v>44860</v>
      </c>
      <c r="B234" s="17" t="s">
        <v>13</v>
      </c>
      <c r="C234" s="13" t="s">
        <v>17</v>
      </c>
      <c r="D234" s="14">
        <v>200</v>
      </c>
      <c r="E234" s="15">
        <v>2.2200000000000002</v>
      </c>
      <c r="F234" s="15">
        <v>0.8</v>
      </c>
      <c r="G234" s="15"/>
      <c r="H234" s="40">
        <v>26</v>
      </c>
      <c r="I234" s="15">
        <v>0.89725000000000033</v>
      </c>
      <c r="J234" s="16">
        <f t="shared" si="2"/>
        <v>0.89161326274728314</v>
      </c>
    </row>
    <row r="235" spans="1:10" x14ac:dyDescent="0.4">
      <c r="A235" s="12">
        <v>44860</v>
      </c>
      <c r="B235" s="17" t="s">
        <v>13</v>
      </c>
      <c r="C235" s="13" t="s">
        <v>17</v>
      </c>
      <c r="D235" s="14">
        <v>201</v>
      </c>
      <c r="E235" s="15">
        <v>2.21</v>
      </c>
      <c r="F235" s="15">
        <v>0.83</v>
      </c>
      <c r="G235" s="15"/>
      <c r="H235" s="40">
        <v>26</v>
      </c>
      <c r="I235" s="15">
        <v>0.89725000000000033</v>
      </c>
      <c r="J235" s="16">
        <f t="shared" si="2"/>
        <v>0.92504876010030612</v>
      </c>
    </row>
    <row r="236" spans="1:10" x14ac:dyDescent="0.4">
      <c r="A236" s="12">
        <v>44860</v>
      </c>
      <c r="B236" s="17" t="s">
        <v>13</v>
      </c>
      <c r="C236" s="13" t="s">
        <v>17</v>
      </c>
      <c r="D236" s="14">
        <v>202</v>
      </c>
      <c r="E236" s="15">
        <v>2.2200000000000002</v>
      </c>
      <c r="F236" s="15">
        <v>0.75</v>
      </c>
      <c r="G236" s="15"/>
      <c r="H236" s="40">
        <v>26</v>
      </c>
      <c r="I236" s="15">
        <v>0.89725000000000033</v>
      </c>
      <c r="J236" s="16">
        <f t="shared" si="2"/>
        <v>0.83588743382557784</v>
      </c>
    </row>
    <row r="237" spans="1:10" x14ac:dyDescent="0.4">
      <c r="A237" s="12">
        <v>44860</v>
      </c>
      <c r="B237" s="17" t="s">
        <v>13</v>
      </c>
      <c r="C237" s="13" t="s">
        <v>17</v>
      </c>
      <c r="D237" s="14">
        <v>203</v>
      </c>
      <c r="E237" s="15">
        <v>2.23</v>
      </c>
      <c r="F237" s="15">
        <v>0.87</v>
      </c>
      <c r="G237" s="15"/>
      <c r="H237" s="40">
        <v>26</v>
      </c>
      <c r="I237" s="15">
        <v>0.89725000000000033</v>
      </c>
      <c r="J237" s="16">
        <f t="shared" si="2"/>
        <v>0.96962942323767032</v>
      </c>
    </row>
    <row r="238" spans="1:10" x14ac:dyDescent="0.4">
      <c r="A238" s="12">
        <v>44860</v>
      </c>
      <c r="B238" s="17" t="s">
        <v>13</v>
      </c>
      <c r="C238" s="13" t="s">
        <v>17</v>
      </c>
      <c r="D238" s="14">
        <v>204</v>
      </c>
      <c r="E238" s="15">
        <v>2.2000000000000002</v>
      </c>
      <c r="F238" s="15">
        <v>0.86</v>
      </c>
      <c r="G238" s="15"/>
      <c r="H238" s="40">
        <v>26</v>
      </c>
      <c r="I238" s="15">
        <v>0.89725000000000033</v>
      </c>
      <c r="J238" s="16">
        <f t="shared" si="2"/>
        <v>0.95848425745332921</v>
      </c>
    </row>
    <row r="239" spans="1:10" x14ac:dyDescent="0.4">
      <c r="A239" s="12">
        <v>44860</v>
      </c>
      <c r="B239" s="17" t="s">
        <v>13</v>
      </c>
      <c r="C239" s="13" t="s">
        <v>17</v>
      </c>
      <c r="D239" s="14">
        <v>205</v>
      </c>
      <c r="E239" s="15">
        <v>2.2000000000000002</v>
      </c>
      <c r="F239" s="15">
        <v>0.76</v>
      </c>
      <c r="G239" s="15"/>
      <c r="H239" s="40">
        <v>26</v>
      </c>
      <c r="I239" s="15">
        <v>0.89725000000000033</v>
      </c>
      <c r="J239" s="16">
        <f t="shared" si="2"/>
        <v>0.84703259960991895</v>
      </c>
    </row>
    <row r="240" spans="1:10" x14ac:dyDescent="0.4">
      <c r="A240" s="12">
        <v>44860</v>
      </c>
      <c r="B240" s="17" t="s">
        <v>13</v>
      </c>
      <c r="C240" s="13" t="s">
        <v>17</v>
      </c>
      <c r="D240" s="14">
        <v>206</v>
      </c>
      <c r="E240" s="15">
        <v>2.2000000000000002</v>
      </c>
      <c r="F240" s="15">
        <v>0.91</v>
      </c>
      <c r="G240" s="15"/>
      <c r="H240" s="40">
        <v>26</v>
      </c>
      <c r="I240" s="15">
        <v>0.89725000000000033</v>
      </c>
      <c r="J240" s="16">
        <f t="shared" si="2"/>
        <v>1.0142100863750345</v>
      </c>
    </row>
    <row r="241" spans="1:10" x14ac:dyDescent="0.4">
      <c r="A241" s="12">
        <v>44860</v>
      </c>
      <c r="B241" s="17" t="s">
        <v>13</v>
      </c>
      <c r="C241" s="13" t="s">
        <v>17</v>
      </c>
      <c r="D241" s="14">
        <v>207</v>
      </c>
      <c r="E241" s="15">
        <v>2.2000000000000002</v>
      </c>
      <c r="F241" s="15">
        <v>1.08</v>
      </c>
      <c r="G241" s="15"/>
      <c r="H241" s="40">
        <v>26</v>
      </c>
      <c r="I241" s="15">
        <v>0.89725000000000033</v>
      </c>
      <c r="J241" s="16">
        <f t="shared" si="2"/>
        <v>1.2036779047088322</v>
      </c>
    </row>
    <row r="242" spans="1:10" x14ac:dyDescent="0.4">
      <c r="A242" s="12">
        <v>44860</v>
      </c>
      <c r="B242" s="17" t="s">
        <v>13</v>
      </c>
      <c r="C242" s="13" t="s">
        <v>17</v>
      </c>
      <c r="D242" s="14">
        <v>208</v>
      </c>
      <c r="E242" s="15">
        <v>2.2000000000000002</v>
      </c>
      <c r="F242" s="15">
        <v>0.91</v>
      </c>
      <c r="G242" s="15"/>
      <c r="H242" s="40">
        <v>26</v>
      </c>
      <c r="I242" s="15">
        <v>0.89725000000000033</v>
      </c>
      <c r="J242" s="16">
        <f t="shared" si="2"/>
        <v>1.0142100863750345</v>
      </c>
    </row>
    <row r="243" spans="1:10" x14ac:dyDescent="0.4">
      <c r="A243" s="12">
        <v>44860</v>
      </c>
      <c r="B243" s="17" t="s">
        <v>13</v>
      </c>
      <c r="C243" s="13" t="s">
        <v>17</v>
      </c>
      <c r="D243" s="14">
        <v>209</v>
      </c>
      <c r="E243" s="15">
        <v>2.2000000000000002</v>
      </c>
      <c r="F243" s="15">
        <v>0.95</v>
      </c>
      <c r="G243" s="15"/>
      <c r="H243" s="40">
        <v>26</v>
      </c>
      <c r="I243" s="15">
        <v>0.89725000000000033</v>
      </c>
      <c r="J243" s="16">
        <f t="shared" si="2"/>
        <v>1.0587907495123985</v>
      </c>
    </row>
    <row r="244" spans="1:10" x14ac:dyDescent="0.4">
      <c r="A244" s="12">
        <v>44860</v>
      </c>
      <c r="B244" s="17" t="s">
        <v>13</v>
      </c>
      <c r="C244" s="13" t="s">
        <v>17</v>
      </c>
      <c r="D244" s="14">
        <v>210</v>
      </c>
      <c r="E244" s="15">
        <v>2.2000000000000002</v>
      </c>
      <c r="F244" s="15">
        <v>1.25</v>
      </c>
      <c r="G244" s="15"/>
      <c r="H244" s="40">
        <v>26</v>
      </c>
      <c r="I244" s="15">
        <v>0.89725000000000033</v>
      </c>
      <c r="J244" s="16">
        <f t="shared" si="2"/>
        <v>1.3931457230426298</v>
      </c>
    </row>
    <row r="245" spans="1:10" x14ac:dyDescent="0.4">
      <c r="A245" s="12">
        <v>44860</v>
      </c>
      <c r="B245" s="17" t="s">
        <v>13</v>
      </c>
      <c r="C245" s="13" t="s">
        <v>17</v>
      </c>
      <c r="D245" s="14">
        <v>211</v>
      </c>
      <c r="E245" s="15">
        <v>2.2000000000000002</v>
      </c>
      <c r="F245" s="15">
        <v>0.94</v>
      </c>
      <c r="G245" s="15"/>
      <c r="H245" s="40">
        <v>26</v>
      </c>
      <c r="I245" s="15">
        <v>0.89725000000000033</v>
      </c>
      <c r="J245" s="16">
        <f t="shared" si="2"/>
        <v>1.0476455837280576</v>
      </c>
    </row>
    <row r="246" spans="1:10" x14ac:dyDescent="0.4">
      <c r="A246" s="12">
        <v>44860</v>
      </c>
      <c r="B246" s="17" t="s">
        <v>13</v>
      </c>
      <c r="C246" s="13" t="s">
        <v>17</v>
      </c>
      <c r="D246" s="14">
        <v>212</v>
      </c>
      <c r="E246" s="15">
        <v>2.2000000000000002</v>
      </c>
      <c r="F246" s="15">
        <v>0.86</v>
      </c>
      <c r="G246" s="15"/>
      <c r="H246" s="40">
        <v>26</v>
      </c>
      <c r="I246" s="15">
        <v>0.89725000000000033</v>
      </c>
      <c r="J246" s="16">
        <f t="shared" si="2"/>
        <v>0.95848425745332921</v>
      </c>
    </row>
    <row r="247" spans="1:10" x14ac:dyDescent="0.4">
      <c r="A247" s="12">
        <v>44860</v>
      </c>
      <c r="B247" s="17" t="s">
        <v>13</v>
      </c>
      <c r="C247" s="13" t="s">
        <v>17</v>
      </c>
      <c r="D247" s="14">
        <v>213</v>
      </c>
      <c r="E247" s="15">
        <v>2.2000000000000002</v>
      </c>
      <c r="F247" s="15">
        <v>1.01</v>
      </c>
      <c r="G247" s="15"/>
      <c r="H247" s="40">
        <v>26</v>
      </c>
      <c r="I247" s="15">
        <v>0.89725000000000033</v>
      </c>
      <c r="J247" s="16">
        <f t="shared" si="2"/>
        <v>1.1256617442184449</v>
      </c>
    </row>
    <row r="248" spans="1:10" x14ac:dyDescent="0.4">
      <c r="A248" s="12">
        <v>44860</v>
      </c>
      <c r="B248" s="17" t="s">
        <v>13</v>
      </c>
      <c r="C248" s="13" t="s">
        <v>17</v>
      </c>
      <c r="D248" s="14">
        <v>214</v>
      </c>
      <c r="E248" s="15">
        <v>2.2000000000000002</v>
      </c>
      <c r="F248" s="15">
        <v>0.77</v>
      </c>
      <c r="G248" s="15"/>
      <c r="H248" s="40">
        <v>26</v>
      </c>
      <c r="I248" s="15">
        <v>0.89725000000000033</v>
      </c>
      <c r="J248" s="16">
        <f t="shared" si="2"/>
        <v>0.85817776539425994</v>
      </c>
    </row>
    <row r="249" spans="1:10" x14ac:dyDescent="0.4">
      <c r="A249" s="12">
        <v>44860</v>
      </c>
      <c r="B249" s="17" t="s">
        <v>13</v>
      </c>
      <c r="C249" s="13" t="s">
        <v>17</v>
      </c>
      <c r="D249" s="14">
        <v>215</v>
      </c>
      <c r="E249" s="15">
        <v>2.21</v>
      </c>
      <c r="F249" s="15">
        <v>1.01</v>
      </c>
      <c r="G249" s="15"/>
      <c r="H249" s="40">
        <v>26</v>
      </c>
      <c r="I249" s="15">
        <v>0.89725000000000033</v>
      </c>
      <c r="J249" s="16">
        <f t="shared" si="2"/>
        <v>1.1256617442184449</v>
      </c>
    </row>
    <row r="250" spans="1:10" x14ac:dyDescent="0.4">
      <c r="A250" s="12">
        <v>44860</v>
      </c>
      <c r="B250" s="17" t="s">
        <v>13</v>
      </c>
      <c r="C250" s="13" t="s">
        <v>17</v>
      </c>
      <c r="D250" s="14">
        <v>216</v>
      </c>
      <c r="E250" s="15">
        <v>2.2000000000000002</v>
      </c>
      <c r="F250" s="15">
        <v>0.9</v>
      </c>
      <c r="G250" s="15"/>
      <c r="H250" s="40">
        <v>26</v>
      </c>
      <c r="I250" s="15">
        <v>0.89725000000000033</v>
      </c>
      <c r="J250" s="16">
        <f t="shared" si="2"/>
        <v>1.0030649205906934</v>
      </c>
    </row>
    <row r="251" spans="1:10" x14ac:dyDescent="0.4">
      <c r="A251" s="12">
        <v>44860</v>
      </c>
      <c r="B251" s="17" t="s">
        <v>13</v>
      </c>
      <c r="C251" s="13" t="s">
        <v>17</v>
      </c>
      <c r="D251" s="14">
        <v>217</v>
      </c>
      <c r="E251" s="15">
        <v>2.21</v>
      </c>
      <c r="F251" s="15">
        <v>1.07</v>
      </c>
      <c r="G251" s="15"/>
      <c r="H251" s="40">
        <v>26</v>
      </c>
      <c r="I251" s="15">
        <v>0.89725000000000033</v>
      </c>
      <c r="J251" s="16">
        <f t="shared" si="2"/>
        <v>1.1925327389244911</v>
      </c>
    </row>
    <row r="252" spans="1:10" x14ac:dyDescent="0.4">
      <c r="A252" s="12">
        <v>44860</v>
      </c>
      <c r="B252" s="17" t="s">
        <v>13</v>
      </c>
      <c r="C252" s="13" t="s">
        <v>17</v>
      </c>
      <c r="D252" s="14">
        <v>218</v>
      </c>
      <c r="E252" s="15">
        <v>2.21</v>
      </c>
      <c r="F252" s="15">
        <v>1.06</v>
      </c>
      <c r="G252" s="15"/>
      <c r="H252" s="40">
        <v>26</v>
      </c>
      <c r="I252" s="15">
        <v>0.89725000000000033</v>
      </c>
      <c r="J252" s="16">
        <f t="shared" si="2"/>
        <v>1.1813875731401502</v>
      </c>
    </row>
    <row r="253" spans="1:10" x14ac:dyDescent="0.4">
      <c r="A253" s="12">
        <v>44860</v>
      </c>
      <c r="B253" s="17" t="s">
        <v>13</v>
      </c>
      <c r="C253" s="13" t="s">
        <v>17</v>
      </c>
      <c r="D253" s="14">
        <v>219</v>
      </c>
      <c r="E253" s="15">
        <v>2.21</v>
      </c>
      <c r="F253" s="15">
        <v>1.01</v>
      </c>
      <c r="G253" s="15"/>
      <c r="H253" s="40">
        <v>26</v>
      </c>
      <c r="I253" s="15">
        <v>0.89725000000000033</v>
      </c>
      <c r="J253" s="16">
        <f t="shared" si="2"/>
        <v>1.1256617442184449</v>
      </c>
    </row>
    <row r="254" spans="1:10" x14ac:dyDescent="0.4">
      <c r="A254" s="12">
        <v>44860</v>
      </c>
      <c r="B254" s="17" t="s">
        <v>13</v>
      </c>
      <c r="C254" s="13" t="s">
        <v>17</v>
      </c>
      <c r="D254" s="14">
        <v>220</v>
      </c>
      <c r="E254" s="15">
        <v>2.21</v>
      </c>
      <c r="F254" s="15">
        <v>0.96</v>
      </c>
      <c r="G254" s="15"/>
      <c r="H254" s="40">
        <v>26</v>
      </c>
      <c r="I254" s="15">
        <v>0.89725000000000033</v>
      </c>
      <c r="J254" s="16">
        <f t="shared" si="2"/>
        <v>1.0699359152967396</v>
      </c>
    </row>
    <row r="255" spans="1:10" x14ac:dyDescent="0.4">
      <c r="A255" s="12">
        <v>44860</v>
      </c>
      <c r="B255" s="17" t="s">
        <v>13</v>
      </c>
      <c r="C255" s="13" t="s">
        <v>17</v>
      </c>
      <c r="D255" s="14">
        <v>221</v>
      </c>
      <c r="E255" s="15">
        <v>2.21</v>
      </c>
      <c r="F255" s="15">
        <v>1</v>
      </c>
      <c r="G255" s="15"/>
      <c r="H255" s="40">
        <v>26</v>
      </c>
      <c r="I255" s="15">
        <v>0.89725000000000033</v>
      </c>
      <c r="J255" s="16">
        <f t="shared" si="2"/>
        <v>1.1145165784341038</v>
      </c>
    </row>
    <row r="256" spans="1:10" x14ac:dyDescent="0.4">
      <c r="A256" s="12">
        <v>44860</v>
      </c>
      <c r="B256" s="17" t="s">
        <v>13</v>
      </c>
      <c r="C256" s="13" t="s">
        <v>17</v>
      </c>
      <c r="D256" s="14">
        <v>222</v>
      </c>
      <c r="E256" s="15">
        <v>2.2400000000000002</v>
      </c>
      <c r="F256" s="15">
        <v>0.76</v>
      </c>
      <c r="G256" s="15"/>
      <c r="H256" s="40">
        <v>26</v>
      </c>
      <c r="I256" s="15">
        <v>0.89725000000000033</v>
      </c>
      <c r="J256" s="16">
        <f t="shared" si="2"/>
        <v>0.84703259960991895</v>
      </c>
    </row>
    <row r="257" spans="1:10" x14ac:dyDescent="0.4">
      <c r="A257" s="12">
        <v>44860</v>
      </c>
      <c r="B257" s="17" t="s">
        <v>13</v>
      </c>
      <c r="C257" s="13" t="s">
        <v>17</v>
      </c>
      <c r="D257" s="14">
        <v>223</v>
      </c>
      <c r="E257" s="15">
        <v>2.21</v>
      </c>
      <c r="F257" s="15">
        <v>0.89</v>
      </c>
      <c r="G257" s="15"/>
      <c r="H257" s="40">
        <v>26</v>
      </c>
      <c r="I257" s="15">
        <v>0.89725000000000033</v>
      </c>
      <c r="J257" s="16">
        <f t="shared" si="2"/>
        <v>0.99191975480635242</v>
      </c>
    </row>
    <row r="258" spans="1:10" x14ac:dyDescent="0.4">
      <c r="A258" s="12">
        <v>44860</v>
      </c>
      <c r="B258" s="17" t="s">
        <v>13</v>
      </c>
      <c r="C258" s="13" t="s">
        <v>17</v>
      </c>
      <c r="D258" s="14">
        <v>224</v>
      </c>
      <c r="E258" s="15">
        <v>2.2400000000000002</v>
      </c>
      <c r="F258" s="15">
        <v>0.81</v>
      </c>
      <c r="G258" s="15"/>
      <c r="H258" s="40">
        <v>26</v>
      </c>
      <c r="I258" s="15">
        <v>0.89725000000000033</v>
      </c>
      <c r="J258" s="16">
        <f t="shared" si="2"/>
        <v>0.90275842853162414</v>
      </c>
    </row>
    <row r="259" spans="1:10" x14ac:dyDescent="0.4">
      <c r="A259" s="12">
        <v>44860</v>
      </c>
      <c r="B259" s="17" t="s">
        <v>13</v>
      </c>
      <c r="C259" s="13" t="s">
        <v>17</v>
      </c>
      <c r="D259" s="14">
        <v>225</v>
      </c>
      <c r="E259" s="15">
        <v>2.2400000000000002</v>
      </c>
      <c r="F259" s="15">
        <v>0.88</v>
      </c>
      <c r="G259" s="15"/>
      <c r="H259" s="40">
        <v>26</v>
      </c>
      <c r="I259" s="15">
        <v>0.89725000000000033</v>
      </c>
      <c r="J259" s="16">
        <f t="shared" si="2"/>
        <v>0.98077458902201131</v>
      </c>
    </row>
    <row r="260" spans="1:10" x14ac:dyDescent="0.4">
      <c r="A260" s="12">
        <v>44860</v>
      </c>
      <c r="B260" s="17" t="s">
        <v>13</v>
      </c>
      <c r="C260" s="13" t="s">
        <v>17</v>
      </c>
      <c r="D260" s="14">
        <v>226</v>
      </c>
      <c r="E260" s="15">
        <v>2.2400000000000002</v>
      </c>
      <c r="F260" s="15">
        <v>0.95</v>
      </c>
      <c r="G260" s="15"/>
      <c r="H260" s="40">
        <v>26</v>
      </c>
      <c r="I260" s="15">
        <v>0.89725000000000033</v>
      </c>
      <c r="J260" s="16">
        <f t="shared" si="2"/>
        <v>1.0587907495123985</v>
      </c>
    </row>
    <row r="261" spans="1:10" x14ac:dyDescent="0.4">
      <c r="A261" s="12">
        <v>44860</v>
      </c>
      <c r="B261" s="17" t="s">
        <v>13</v>
      </c>
      <c r="C261" s="13" t="s">
        <v>17</v>
      </c>
      <c r="D261" s="14">
        <v>227</v>
      </c>
      <c r="E261" s="15">
        <v>2.2400000000000002</v>
      </c>
      <c r="F261" s="15">
        <v>0.89</v>
      </c>
      <c r="G261" s="15"/>
      <c r="H261" s="40">
        <v>26</v>
      </c>
      <c r="I261" s="15">
        <v>0.89725000000000033</v>
      </c>
      <c r="J261" s="16">
        <f t="shared" si="2"/>
        <v>0.99191975480635242</v>
      </c>
    </row>
    <row r="262" spans="1:10" x14ac:dyDescent="0.4">
      <c r="A262" s="12">
        <v>44860</v>
      </c>
      <c r="B262" s="17" t="s">
        <v>13</v>
      </c>
      <c r="C262" s="13" t="s">
        <v>17</v>
      </c>
      <c r="D262" s="14">
        <v>228</v>
      </c>
      <c r="E262" s="15">
        <v>2.21</v>
      </c>
      <c r="F262" s="15">
        <v>0.96</v>
      </c>
      <c r="G262" s="15"/>
      <c r="H262" s="40">
        <v>26</v>
      </c>
      <c r="I262" s="15">
        <v>0.89725000000000033</v>
      </c>
      <c r="J262" s="16">
        <f t="shared" si="2"/>
        <v>1.0699359152967396</v>
      </c>
    </row>
    <row r="263" spans="1:10" x14ac:dyDescent="0.4">
      <c r="A263" s="12">
        <v>44860</v>
      </c>
      <c r="B263" s="17" t="s">
        <v>13</v>
      </c>
      <c r="C263" s="13" t="s">
        <v>17</v>
      </c>
      <c r="D263" s="14">
        <v>229</v>
      </c>
      <c r="E263" s="15">
        <v>2.2400000000000002</v>
      </c>
      <c r="F263" s="15">
        <v>0.86</v>
      </c>
      <c r="G263" s="15"/>
      <c r="H263" s="40">
        <v>26</v>
      </c>
      <c r="I263" s="15">
        <v>0.89725000000000033</v>
      </c>
      <c r="J263" s="16">
        <f t="shared" si="2"/>
        <v>0.95848425745332921</v>
      </c>
    </row>
    <row r="264" spans="1:10" x14ac:dyDescent="0.4">
      <c r="A264" s="12">
        <v>44860</v>
      </c>
      <c r="B264" s="17" t="s">
        <v>13</v>
      </c>
      <c r="C264" s="13" t="s">
        <v>17</v>
      </c>
      <c r="D264" s="14">
        <v>230</v>
      </c>
      <c r="E264" s="15">
        <v>2.21</v>
      </c>
      <c r="F264" s="15">
        <v>1.04</v>
      </c>
      <c r="G264" s="15"/>
      <c r="H264" s="40">
        <v>26</v>
      </c>
      <c r="I264" s="15">
        <v>0.89725000000000033</v>
      </c>
      <c r="J264" s="16">
        <f t="shared" si="2"/>
        <v>1.159097241571468</v>
      </c>
    </row>
    <row r="265" spans="1:10" x14ac:dyDescent="0.4">
      <c r="A265" s="12">
        <v>44860</v>
      </c>
      <c r="B265" s="17" t="s">
        <v>13</v>
      </c>
      <c r="C265" s="13" t="s">
        <v>17</v>
      </c>
      <c r="D265" s="14">
        <v>231</v>
      </c>
      <c r="E265" s="15">
        <v>2.21</v>
      </c>
      <c r="F265" s="15">
        <v>1.08</v>
      </c>
      <c r="G265" s="15"/>
      <c r="H265" s="40">
        <v>26</v>
      </c>
      <c r="I265" s="15">
        <v>0.89725000000000033</v>
      </c>
      <c r="J265" s="16">
        <f t="shared" si="2"/>
        <v>1.2036779047088322</v>
      </c>
    </row>
    <row r="266" spans="1:10" x14ac:dyDescent="0.4">
      <c r="A266" s="12">
        <v>44860</v>
      </c>
      <c r="B266" s="17" t="s">
        <v>13</v>
      </c>
      <c r="C266" s="13" t="s">
        <v>17</v>
      </c>
      <c r="D266" s="14">
        <v>232</v>
      </c>
      <c r="E266" s="15">
        <v>2.2000000000000002</v>
      </c>
      <c r="F266" s="15">
        <v>1.2</v>
      </c>
      <c r="G266" s="15"/>
      <c r="H266" s="40">
        <v>26</v>
      </c>
      <c r="I266" s="15">
        <v>0.89725000000000033</v>
      </c>
      <c r="J266" s="16">
        <f t="shared" si="2"/>
        <v>1.3374198941209245</v>
      </c>
    </row>
    <row r="267" spans="1:10" x14ac:dyDescent="0.4">
      <c r="A267" s="12">
        <v>44860</v>
      </c>
      <c r="B267" s="17" t="s">
        <v>13</v>
      </c>
      <c r="C267" s="13" t="s">
        <v>17</v>
      </c>
      <c r="D267" s="14">
        <v>233</v>
      </c>
      <c r="E267" s="15">
        <v>2.21</v>
      </c>
      <c r="F267" s="15">
        <v>0.95</v>
      </c>
      <c r="G267" s="15"/>
      <c r="H267" s="40">
        <v>26</v>
      </c>
      <c r="I267" s="15">
        <v>0.89725000000000033</v>
      </c>
      <c r="J267" s="16">
        <f t="shared" si="2"/>
        <v>1.0587907495123985</v>
      </c>
    </row>
    <row r="268" spans="1:10" x14ac:dyDescent="0.4">
      <c r="A268" s="12">
        <v>44860</v>
      </c>
      <c r="B268" s="17" t="s">
        <v>13</v>
      </c>
      <c r="C268" s="13" t="s">
        <v>17</v>
      </c>
      <c r="D268" s="14">
        <v>234</v>
      </c>
      <c r="E268" s="15">
        <v>2.2400000000000002</v>
      </c>
      <c r="F268" s="15">
        <v>0.93</v>
      </c>
      <c r="G268" s="15"/>
      <c r="H268" s="40">
        <v>26</v>
      </c>
      <c r="I268" s="15">
        <v>0.89725000000000033</v>
      </c>
      <c r="J268" s="16">
        <f t="shared" si="2"/>
        <v>1.0365004179437165</v>
      </c>
    </row>
    <row r="269" spans="1:10" x14ac:dyDescent="0.4">
      <c r="A269" s="12">
        <v>44860</v>
      </c>
      <c r="B269" s="17" t="s">
        <v>13</v>
      </c>
      <c r="C269" s="13" t="s">
        <v>17</v>
      </c>
      <c r="D269" s="14">
        <v>235</v>
      </c>
      <c r="E269" s="15">
        <v>2.25</v>
      </c>
      <c r="F269" s="15">
        <v>0.91</v>
      </c>
      <c r="G269" s="15"/>
      <c r="H269" s="40">
        <v>26</v>
      </c>
      <c r="I269" s="15">
        <v>0.89725000000000033</v>
      </c>
      <c r="J269" s="16">
        <f t="shared" si="2"/>
        <v>1.0142100863750345</v>
      </c>
    </row>
    <row r="270" spans="1:10" x14ac:dyDescent="0.4">
      <c r="A270" s="12">
        <v>44860</v>
      </c>
      <c r="B270" s="17" t="s">
        <v>13</v>
      </c>
      <c r="C270" s="13" t="s">
        <v>17</v>
      </c>
      <c r="D270" s="14">
        <v>236</v>
      </c>
      <c r="E270" s="15">
        <v>2.25</v>
      </c>
      <c r="F270" s="15">
        <v>0.82</v>
      </c>
      <c r="G270" s="15"/>
      <c r="H270" s="40">
        <v>26</v>
      </c>
      <c r="I270" s="15">
        <v>0.89725000000000033</v>
      </c>
      <c r="J270" s="16">
        <f t="shared" si="2"/>
        <v>0.91390359431596502</v>
      </c>
    </row>
    <row r="271" spans="1:10" x14ac:dyDescent="0.4">
      <c r="A271" s="12">
        <v>44860</v>
      </c>
      <c r="B271" s="17" t="s">
        <v>13</v>
      </c>
      <c r="C271" s="13" t="s">
        <v>17</v>
      </c>
      <c r="D271" s="14">
        <v>237</v>
      </c>
      <c r="E271" s="15">
        <v>2.2400000000000002</v>
      </c>
      <c r="F271" s="15">
        <v>0.92</v>
      </c>
      <c r="G271" s="15"/>
      <c r="H271" s="40">
        <v>26</v>
      </c>
      <c r="I271" s="15">
        <v>0.89725000000000033</v>
      </c>
      <c r="J271" s="16">
        <f t="shared" si="2"/>
        <v>1.0253552521593756</v>
      </c>
    </row>
    <row r="272" spans="1:10" x14ac:dyDescent="0.4">
      <c r="A272" s="12">
        <v>44860</v>
      </c>
      <c r="B272" s="17" t="s">
        <v>13</v>
      </c>
      <c r="C272" s="13" t="s">
        <v>17</v>
      </c>
      <c r="D272" s="14">
        <v>238</v>
      </c>
      <c r="E272" s="15">
        <v>2.2400000000000002</v>
      </c>
      <c r="F272" s="15">
        <v>0.89</v>
      </c>
      <c r="G272" s="15"/>
      <c r="H272" s="40">
        <v>26</v>
      </c>
      <c r="I272" s="15">
        <v>0.89725000000000033</v>
      </c>
      <c r="J272" s="16">
        <f t="shared" si="2"/>
        <v>0.99191975480635242</v>
      </c>
    </row>
    <row r="273" spans="1:10" x14ac:dyDescent="0.4">
      <c r="A273" s="12">
        <v>44860</v>
      </c>
      <c r="B273" s="17" t="s">
        <v>13</v>
      </c>
      <c r="C273" s="13" t="s">
        <v>17</v>
      </c>
      <c r="D273" s="14">
        <v>239</v>
      </c>
      <c r="E273" s="15">
        <v>2.21</v>
      </c>
      <c r="F273" s="15">
        <v>1</v>
      </c>
      <c r="G273" s="15"/>
      <c r="H273" s="40">
        <v>26</v>
      </c>
      <c r="I273" s="15">
        <v>0.89725000000000033</v>
      </c>
      <c r="J273" s="16">
        <f t="shared" si="2"/>
        <v>1.1145165784341038</v>
      </c>
    </row>
    <row r="274" spans="1:10" x14ac:dyDescent="0.4">
      <c r="A274" s="12">
        <v>44860</v>
      </c>
      <c r="B274" s="17" t="s">
        <v>13</v>
      </c>
      <c r="C274" s="13" t="s">
        <v>17</v>
      </c>
      <c r="D274" s="14">
        <v>240</v>
      </c>
      <c r="E274" s="15">
        <v>2.25</v>
      </c>
      <c r="F274" s="15">
        <v>0.72</v>
      </c>
      <c r="G274" s="15"/>
      <c r="H274" s="40">
        <v>26</v>
      </c>
      <c r="I274" s="15">
        <v>0.89725000000000033</v>
      </c>
      <c r="J274" s="16">
        <f t="shared" si="2"/>
        <v>0.80245193647255475</v>
      </c>
    </row>
    <row r="275" spans="1:10" ht="7.8" customHeight="1" x14ac:dyDescent="0.4"/>
    <row r="276" spans="1:10" s="72" customFormat="1" ht="32.4" customHeight="1" x14ac:dyDescent="0.4">
      <c r="A276" s="80" t="s">
        <v>116</v>
      </c>
      <c r="B276" s="82">
        <v>2018.12</v>
      </c>
      <c r="C276" s="83"/>
      <c r="D276" s="83"/>
      <c r="E276" s="84"/>
      <c r="F276" s="88" t="s">
        <v>117</v>
      </c>
      <c r="G276" s="71" t="s">
        <v>118</v>
      </c>
      <c r="H276" s="91" t="s">
        <v>119</v>
      </c>
      <c r="I276" s="92"/>
      <c r="J276" s="93"/>
    </row>
    <row r="277" spans="1:10" s="72" customFormat="1" ht="31.2" customHeight="1" x14ac:dyDescent="0.4">
      <c r="A277" s="81"/>
      <c r="B277" s="85"/>
      <c r="C277" s="86"/>
      <c r="D277" s="86"/>
      <c r="E277" s="87"/>
      <c r="F277" s="89"/>
      <c r="G277" s="71" t="s">
        <v>120</v>
      </c>
      <c r="H277" s="91" t="s">
        <v>121</v>
      </c>
      <c r="I277" s="92"/>
      <c r="J277" s="93"/>
    </row>
    <row r="278" spans="1:10" s="72" customFormat="1" ht="32.4" customHeight="1" x14ac:dyDescent="0.4">
      <c r="A278" s="94" t="s">
        <v>122</v>
      </c>
      <c r="B278" s="96" t="s">
        <v>136</v>
      </c>
      <c r="C278" s="97"/>
      <c r="D278" s="97"/>
      <c r="E278" s="97"/>
      <c r="F278" s="89"/>
      <c r="G278" s="71" t="s">
        <v>123</v>
      </c>
      <c r="H278" s="91" t="s">
        <v>119</v>
      </c>
      <c r="I278" s="92"/>
      <c r="J278" s="93"/>
    </row>
    <row r="279" spans="1:10" s="72" customFormat="1" ht="30.6" customHeight="1" x14ac:dyDescent="0.4">
      <c r="A279" s="95"/>
      <c r="B279" s="97"/>
      <c r="C279" s="97"/>
      <c r="D279" s="97"/>
      <c r="E279" s="97"/>
      <c r="F279" s="89"/>
      <c r="G279" s="71" t="s">
        <v>124</v>
      </c>
      <c r="H279" s="91" t="s">
        <v>121</v>
      </c>
      <c r="I279" s="92"/>
      <c r="J279" s="93"/>
    </row>
    <row r="280" spans="1:10" s="72" customFormat="1" ht="28.8" customHeight="1" x14ac:dyDescent="0.4">
      <c r="A280" s="95"/>
      <c r="B280" s="97"/>
      <c r="C280" s="97"/>
      <c r="D280" s="97"/>
      <c r="E280" s="97"/>
      <c r="F280" s="89"/>
      <c r="G280" s="71" t="s">
        <v>125</v>
      </c>
      <c r="H280" s="91" t="s">
        <v>119</v>
      </c>
      <c r="I280" s="92"/>
      <c r="J280" s="93"/>
    </row>
    <row r="281" spans="1:10" s="72" customFormat="1" ht="34.200000000000003" customHeight="1" x14ac:dyDescent="0.4">
      <c r="A281" s="98" t="s">
        <v>126</v>
      </c>
      <c r="B281" s="100" t="s">
        <v>135</v>
      </c>
      <c r="C281" s="101"/>
      <c r="D281" s="101"/>
      <c r="E281" s="102"/>
      <c r="F281" s="89"/>
      <c r="G281" s="71" t="s">
        <v>127</v>
      </c>
      <c r="H281" s="91" t="s">
        <v>119</v>
      </c>
      <c r="I281" s="78"/>
      <c r="J281" s="79"/>
    </row>
    <row r="282" spans="1:10" s="72" customFormat="1" ht="34.200000000000003" customHeight="1" x14ac:dyDescent="0.4">
      <c r="A282" s="99"/>
      <c r="B282" s="103"/>
      <c r="C282" s="104"/>
      <c r="D282" s="104"/>
      <c r="E282" s="105"/>
      <c r="F282" s="89"/>
      <c r="G282" s="71" t="s">
        <v>128</v>
      </c>
      <c r="H282" s="91" t="s">
        <v>119</v>
      </c>
      <c r="I282" s="78"/>
      <c r="J282" s="79"/>
    </row>
    <row r="283" spans="1:10" s="72" customFormat="1" ht="36" customHeight="1" x14ac:dyDescent="0.4">
      <c r="A283" s="81"/>
      <c r="B283" s="106"/>
      <c r="C283" s="107"/>
      <c r="D283" s="107"/>
      <c r="E283" s="108"/>
      <c r="F283" s="90"/>
      <c r="G283" s="71" t="s">
        <v>129</v>
      </c>
      <c r="H283" s="91" t="s">
        <v>119</v>
      </c>
      <c r="I283" s="92"/>
      <c r="J283" s="93"/>
    </row>
    <row r="284" spans="1:10" s="72" customFormat="1" ht="126.6" customHeight="1" x14ac:dyDescent="0.4">
      <c r="A284" s="73" t="s">
        <v>130</v>
      </c>
      <c r="B284" s="76"/>
      <c r="C284" s="77"/>
      <c r="D284" s="77"/>
      <c r="E284" s="77"/>
      <c r="F284" s="78"/>
      <c r="G284" s="78"/>
      <c r="H284" s="78"/>
      <c r="I284" s="78"/>
      <c r="J284" s="79"/>
    </row>
  </sheetData>
  <autoFilter ref="A34:J274"/>
  <mergeCells count="26">
    <mergeCell ref="D32:E32"/>
    <mergeCell ref="G32:H32"/>
    <mergeCell ref="B7:C7"/>
    <mergeCell ref="B3:C3"/>
    <mergeCell ref="B4:C4"/>
    <mergeCell ref="B5:C5"/>
    <mergeCell ref="B6:C6"/>
    <mergeCell ref="B8:C8"/>
    <mergeCell ref="E3:E5"/>
    <mergeCell ref="E6:E8"/>
    <mergeCell ref="B284:J284"/>
    <mergeCell ref="A276:A277"/>
    <mergeCell ref="B276:E277"/>
    <mergeCell ref="F276:F283"/>
    <mergeCell ref="H276:J276"/>
    <mergeCell ref="H277:J277"/>
    <mergeCell ref="A278:A280"/>
    <mergeCell ref="B278:E280"/>
    <mergeCell ref="H278:J278"/>
    <mergeCell ref="H279:J279"/>
    <mergeCell ref="H280:J280"/>
    <mergeCell ref="A281:A283"/>
    <mergeCell ref="B281:E283"/>
    <mergeCell ref="H281:J281"/>
    <mergeCell ref="H282:J282"/>
    <mergeCell ref="H283:J283"/>
  </mergeCells>
  <phoneticPr fontId="2" type="noConversion"/>
  <pageMargins left="0.7" right="0.7" top="0.75" bottom="0.75" header="0.3" footer="0.3"/>
  <pageSetup paperSize="9" scale="91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284"/>
  <sheetViews>
    <sheetView topLeftCell="A264" zoomScale="70" zoomScaleNormal="70" workbookViewId="0">
      <selection activeCell="B276" sqref="B276:E277"/>
    </sheetView>
  </sheetViews>
  <sheetFormatPr defaultRowHeight="17.399999999999999" x14ac:dyDescent="0.4"/>
  <cols>
    <col min="1" max="1" width="14.8984375" customWidth="1"/>
    <col min="2" max="2" width="15.296875" customWidth="1"/>
    <col min="3" max="3" width="16.59765625" customWidth="1"/>
    <col min="5" max="5" width="8.69921875" style="1"/>
    <col min="6" max="6" width="14.5" style="2" customWidth="1"/>
    <col min="7" max="7" width="13.09765625" style="2" customWidth="1"/>
    <col min="8" max="8" width="11.09765625" style="37" customWidth="1"/>
    <col min="9" max="9" width="17" style="2" customWidth="1"/>
    <col min="10" max="10" width="13.69921875" customWidth="1"/>
  </cols>
  <sheetData>
    <row r="2" spans="1:7" ht="18" thickBot="1" x14ac:dyDescent="0.45"/>
    <row r="3" spans="1:7" x14ac:dyDescent="0.4">
      <c r="A3" s="26" t="s">
        <v>43</v>
      </c>
      <c r="B3" s="122" t="s">
        <v>48</v>
      </c>
      <c r="C3" s="123"/>
      <c r="E3" s="115" t="s">
        <v>51</v>
      </c>
      <c r="F3" s="23" t="s">
        <v>53</v>
      </c>
      <c r="G3" s="33">
        <f>MAX($E$35:$E$274)</f>
        <v>2.2400000000000002</v>
      </c>
    </row>
    <row r="4" spans="1:7" x14ac:dyDescent="0.4">
      <c r="A4" s="27" t="s">
        <v>44</v>
      </c>
      <c r="B4" s="79" t="s">
        <v>76</v>
      </c>
      <c r="C4" s="118"/>
      <c r="E4" s="116"/>
      <c r="F4" s="22" t="s">
        <v>54</v>
      </c>
      <c r="G4" s="34">
        <f>MIN($E$35:$E$274)</f>
        <v>2.2000000000000002</v>
      </c>
    </row>
    <row r="5" spans="1:7" ht="18" thickBot="1" x14ac:dyDescent="0.45">
      <c r="A5" s="27" t="s">
        <v>47</v>
      </c>
      <c r="B5" s="79" t="s">
        <v>60</v>
      </c>
      <c r="C5" s="118"/>
      <c r="E5" s="117"/>
      <c r="F5" s="24" t="s">
        <v>55</v>
      </c>
      <c r="G5" s="35">
        <f>AVERAGE($E$35:$E$274)</f>
        <v>2.2115416666666663</v>
      </c>
    </row>
    <row r="6" spans="1:7" x14ac:dyDescent="0.4">
      <c r="A6" s="27" t="s">
        <v>45</v>
      </c>
      <c r="B6" s="79" t="s">
        <v>61</v>
      </c>
      <c r="C6" s="118"/>
      <c r="E6" s="119" t="s">
        <v>52</v>
      </c>
      <c r="F6" s="25" t="s">
        <v>53</v>
      </c>
      <c r="G6" s="36">
        <f>MAX($F$35:$F$274)</f>
        <v>0.85</v>
      </c>
    </row>
    <row r="7" spans="1:7" x14ac:dyDescent="0.4">
      <c r="A7" s="27" t="s">
        <v>46</v>
      </c>
      <c r="B7" s="79" t="s">
        <v>62</v>
      </c>
      <c r="C7" s="118"/>
      <c r="E7" s="116"/>
      <c r="F7" s="22" t="s">
        <v>54</v>
      </c>
      <c r="G7" s="34">
        <f>MIN($F$35:$F$274)</f>
        <v>0.56000000000000005</v>
      </c>
    </row>
    <row r="8" spans="1:7" ht="18" thickBot="1" x14ac:dyDescent="0.45">
      <c r="A8" s="28" t="s">
        <v>56</v>
      </c>
      <c r="B8" s="120" t="s">
        <v>114</v>
      </c>
      <c r="C8" s="121"/>
      <c r="E8" s="117"/>
      <c r="F8" s="24" t="s">
        <v>55</v>
      </c>
      <c r="G8" s="35">
        <f>AVERAGE($F$35:$F$274)</f>
        <v>0.71708333333333252</v>
      </c>
    </row>
    <row r="31" spans="1:10" ht="18" thickBot="1" x14ac:dyDescent="0.45"/>
    <row r="32" spans="1:10" ht="45.6" customHeight="1" thickBot="1" x14ac:dyDescent="0.45">
      <c r="A32" s="3" t="s">
        <v>0</v>
      </c>
      <c r="B32" s="3" t="s">
        <v>24</v>
      </c>
      <c r="C32" s="3" t="s">
        <v>1</v>
      </c>
      <c r="D32" s="109" t="s">
        <v>25</v>
      </c>
      <c r="E32" s="110"/>
      <c r="F32" s="19" t="s">
        <v>2</v>
      </c>
      <c r="G32" s="111" t="s">
        <v>115</v>
      </c>
      <c r="H32" s="112"/>
      <c r="I32" s="21" t="s">
        <v>3</v>
      </c>
      <c r="J32" s="4">
        <v>240</v>
      </c>
    </row>
    <row r="33" spans="1:10" ht="4.5" customHeight="1" x14ac:dyDescent="0.4">
      <c r="A33" s="5"/>
      <c r="B33" s="5"/>
      <c r="C33" s="5"/>
      <c r="D33" s="5"/>
      <c r="E33" s="6"/>
      <c r="F33" s="7"/>
      <c r="G33" s="7"/>
      <c r="H33" s="38"/>
      <c r="I33" s="7"/>
    </row>
    <row r="34" spans="1:10" x14ac:dyDescent="0.4">
      <c r="A34" s="8" t="s">
        <v>4</v>
      </c>
      <c r="B34" s="8" t="s">
        <v>5</v>
      </c>
      <c r="C34" s="8" t="s">
        <v>6</v>
      </c>
      <c r="D34" s="8" t="s">
        <v>7</v>
      </c>
      <c r="E34" s="9" t="s">
        <v>8</v>
      </c>
      <c r="F34" s="10" t="s">
        <v>9</v>
      </c>
      <c r="G34" s="10" t="s">
        <v>10</v>
      </c>
      <c r="H34" s="39" t="s">
        <v>11</v>
      </c>
      <c r="I34" s="10" t="s">
        <v>79</v>
      </c>
      <c r="J34" s="11" t="s">
        <v>12</v>
      </c>
    </row>
    <row r="35" spans="1:10" x14ac:dyDescent="0.4">
      <c r="A35" s="12">
        <v>44860</v>
      </c>
      <c r="B35" s="17" t="s">
        <v>13</v>
      </c>
      <c r="C35" s="13" t="s">
        <v>19</v>
      </c>
      <c r="D35" s="14">
        <v>1</v>
      </c>
      <c r="E35" s="15">
        <v>2.21</v>
      </c>
      <c r="F35" s="15">
        <v>0.66</v>
      </c>
      <c r="G35" s="15"/>
      <c r="H35" s="40">
        <v>25</v>
      </c>
      <c r="I35" s="15">
        <f>AVERAGE($F$35:$F$274)</f>
        <v>0.71708333333333252</v>
      </c>
      <c r="J35" s="16">
        <f>F35/I35</f>
        <v>0.92039511911679361</v>
      </c>
    </row>
    <row r="36" spans="1:10" x14ac:dyDescent="0.4">
      <c r="A36" s="12">
        <v>44860</v>
      </c>
      <c r="B36" s="17" t="s">
        <v>13</v>
      </c>
      <c r="C36" s="13" t="s">
        <v>19</v>
      </c>
      <c r="D36" s="14">
        <v>2</v>
      </c>
      <c r="E36" s="15">
        <v>2.2200000000000002</v>
      </c>
      <c r="F36" s="15">
        <v>0.69</v>
      </c>
      <c r="G36" s="15"/>
      <c r="H36" s="40">
        <v>25</v>
      </c>
      <c r="I36" s="15">
        <f t="shared" ref="I36:I99" si="0">AVERAGE($F$35:$F$274)</f>
        <v>0.71708333333333252</v>
      </c>
      <c r="J36" s="16">
        <f t="shared" ref="J36:J99" si="1">F36/I36</f>
        <v>0.96223126089482958</v>
      </c>
    </row>
    <row r="37" spans="1:10" x14ac:dyDescent="0.4">
      <c r="A37" s="12">
        <v>44860</v>
      </c>
      <c r="B37" s="17" t="s">
        <v>13</v>
      </c>
      <c r="C37" s="13" t="s">
        <v>19</v>
      </c>
      <c r="D37" s="14">
        <v>3</v>
      </c>
      <c r="E37" s="15">
        <v>2.2200000000000002</v>
      </c>
      <c r="F37" s="15">
        <v>0.7</v>
      </c>
      <c r="G37" s="15"/>
      <c r="H37" s="40">
        <v>25</v>
      </c>
      <c r="I37" s="15">
        <f t="shared" si="0"/>
        <v>0.71708333333333252</v>
      </c>
      <c r="J37" s="16">
        <f t="shared" si="1"/>
        <v>0.97617664148750827</v>
      </c>
    </row>
    <row r="38" spans="1:10" x14ac:dyDescent="0.4">
      <c r="A38" s="12">
        <v>44860</v>
      </c>
      <c r="B38" s="17" t="s">
        <v>13</v>
      </c>
      <c r="C38" s="13" t="s">
        <v>19</v>
      </c>
      <c r="D38" s="14">
        <v>4</v>
      </c>
      <c r="E38" s="15">
        <v>2.21</v>
      </c>
      <c r="F38" s="15">
        <v>0.67</v>
      </c>
      <c r="G38" s="15"/>
      <c r="H38" s="40">
        <v>25</v>
      </c>
      <c r="I38" s="15">
        <f t="shared" si="0"/>
        <v>0.71708333333333252</v>
      </c>
      <c r="J38" s="16">
        <f t="shared" si="1"/>
        <v>0.93434049970947231</v>
      </c>
    </row>
    <row r="39" spans="1:10" x14ac:dyDescent="0.4">
      <c r="A39" s="12">
        <v>44860</v>
      </c>
      <c r="B39" s="17" t="s">
        <v>13</v>
      </c>
      <c r="C39" s="13" t="s">
        <v>19</v>
      </c>
      <c r="D39" s="14">
        <v>5</v>
      </c>
      <c r="E39" s="15">
        <v>2.21</v>
      </c>
      <c r="F39" s="15">
        <v>0.65</v>
      </c>
      <c r="G39" s="15"/>
      <c r="H39" s="40">
        <v>25</v>
      </c>
      <c r="I39" s="15">
        <f t="shared" si="0"/>
        <v>0.71708333333333252</v>
      </c>
      <c r="J39" s="16">
        <f t="shared" si="1"/>
        <v>0.90644973852411492</v>
      </c>
    </row>
    <row r="40" spans="1:10" x14ac:dyDescent="0.4">
      <c r="A40" s="12">
        <v>44860</v>
      </c>
      <c r="B40" s="17" t="s">
        <v>13</v>
      </c>
      <c r="C40" s="13" t="s">
        <v>19</v>
      </c>
      <c r="D40" s="14">
        <v>6</v>
      </c>
      <c r="E40" s="15">
        <v>2.2000000000000002</v>
      </c>
      <c r="F40" s="15">
        <v>0.77</v>
      </c>
      <c r="G40" s="15"/>
      <c r="H40" s="40">
        <v>25</v>
      </c>
      <c r="I40" s="15">
        <f t="shared" si="0"/>
        <v>0.71708333333333252</v>
      </c>
      <c r="J40" s="16">
        <f t="shared" si="1"/>
        <v>1.0737943056362593</v>
      </c>
    </row>
    <row r="41" spans="1:10" x14ac:dyDescent="0.4">
      <c r="A41" s="12">
        <v>44860</v>
      </c>
      <c r="B41" s="17" t="s">
        <v>13</v>
      </c>
      <c r="C41" s="13" t="s">
        <v>19</v>
      </c>
      <c r="D41" s="14">
        <v>7</v>
      </c>
      <c r="E41" s="15">
        <v>2.2200000000000002</v>
      </c>
      <c r="F41" s="15">
        <v>0.72</v>
      </c>
      <c r="G41" s="15"/>
      <c r="H41" s="40">
        <v>25</v>
      </c>
      <c r="I41" s="15">
        <f t="shared" si="0"/>
        <v>0.71708333333333252</v>
      </c>
      <c r="J41" s="16">
        <f t="shared" si="1"/>
        <v>1.0040674026728658</v>
      </c>
    </row>
    <row r="42" spans="1:10" x14ac:dyDescent="0.4">
      <c r="A42" s="12">
        <v>44860</v>
      </c>
      <c r="B42" s="17" t="s">
        <v>13</v>
      </c>
      <c r="C42" s="13" t="s">
        <v>19</v>
      </c>
      <c r="D42" s="14">
        <v>8</v>
      </c>
      <c r="E42" s="15">
        <v>2.21</v>
      </c>
      <c r="F42" s="15">
        <v>0.68</v>
      </c>
      <c r="G42" s="15"/>
      <c r="H42" s="40">
        <v>25</v>
      </c>
      <c r="I42" s="15">
        <f t="shared" si="0"/>
        <v>0.71708333333333252</v>
      </c>
      <c r="J42" s="16">
        <f t="shared" si="1"/>
        <v>0.94828588030215111</v>
      </c>
    </row>
    <row r="43" spans="1:10" x14ac:dyDescent="0.4">
      <c r="A43" s="12">
        <v>44860</v>
      </c>
      <c r="B43" s="17" t="s">
        <v>13</v>
      </c>
      <c r="C43" s="13" t="s">
        <v>19</v>
      </c>
      <c r="D43" s="14">
        <v>9</v>
      </c>
      <c r="E43" s="15">
        <v>2.21</v>
      </c>
      <c r="F43" s="15">
        <v>0.73</v>
      </c>
      <c r="G43" s="15"/>
      <c r="H43" s="40">
        <v>25</v>
      </c>
      <c r="I43" s="15">
        <f t="shared" si="0"/>
        <v>0.71708333333333252</v>
      </c>
      <c r="J43" s="16">
        <f t="shared" si="1"/>
        <v>1.0180127832655443</v>
      </c>
    </row>
    <row r="44" spans="1:10" x14ac:dyDescent="0.4">
      <c r="A44" s="12">
        <v>44860</v>
      </c>
      <c r="B44" s="17" t="s">
        <v>13</v>
      </c>
      <c r="C44" s="13" t="s">
        <v>19</v>
      </c>
      <c r="D44" s="14">
        <v>10</v>
      </c>
      <c r="E44" s="15">
        <v>2.21</v>
      </c>
      <c r="F44" s="15">
        <v>0.7</v>
      </c>
      <c r="G44" s="15"/>
      <c r="H44" s="40">
        <v>25</v>
      </c>
      <c r="I44" s="15">
        <f t="shared" si="0"/>
        <v>0.71708333333333252</v>
      </c>
      <c r="J44" s="16">
        <f t="shared" si="1"/>
        <v>0.97617664148750827</v>
      </c>
    </row>
    <row r="45" spans="1:10" x14ac:dyDescent="0.4">
      <c r="A45" s="12">
        <v>44860</v>
      </c>
      <c r="B45" s="17" t="s">
        <v>13</v>
      </c>
      <c r="C45" s="13" t="s">
        <v>19</v>
      </c>
      <c r="D45" s="14">
        <v>11</v>
      </c>
      <c r="E45" s="15">
        <v>2.21</v>
      </c>
      <c r="F45" s="15">
        <v>0.66</v>
      </c>
      <c r="G45" s="15"/>
      <c r="H45" s="40">
        <v>25</v>
      </c>
      <c r="I45" s="15">
        <f t="shared" si="0"/>
        <v>0.71708333333333252</v>
      </c>
      <c r="J45" s="16">
        <f t="shared" si="1"/>
        <v>0.92039511911679361</v>
      </c>
    </row>
    <row r="46" spans="1:10" x14ac:dyDescent="0.4">
      <c r="A46" s="12">
        <v>44860</v>
      </c>
      <c r="B46" s="17" t="s">
        <v>13</v>
      </c>
      <c r="C46" s="13" t="s">
        <v>19</v>
      </c>
      <c r="D46" s="14">
        <v>12</v>
      </c>
      <c r="E46" s="15">
        <v>2.21</v>
      </c>
      <c r="F46" s="15">
        <v>0.66</v>
      </c>
      <c r="G46" s="15"/>
      <c r="H46" s="40">
        <v>25</v>
      </c>
      <c r="I46" s="15">
        <f t="shared" si="0"/>
        <v>0.71708333333333252</v>
      </c>
      <c r="J46" s="16">
        <f t="shared" si="1"/>
        <v>0.92039511911679361</v>
      </c>
    </row>
    <row r="47" spans="1:10" x14ac:dyDescent="0.4">
      <c r="A47" s="12">
        <v>44860</v>
      </c>
      <c r="B47" s="17" t="s">
        <v>13</v>
      </c>
      <c r="C47" s="13" t="s">
        <v>19</v>
      </c>
      <c r="D47" s="14">
        <v>13</v>
      </c>
      <c r="E47" s="15">
        <v>2.21</v>
      </c>
      <c r="F47" s="15">
        <v>0.68</v>
      </c>
      <c r="G47" s="15"/>
      <c r="H47" s="40">
        <v>25</v>
      </c>
      <c r="I47" s="15">
        <f t="shared" si="0"/>
        <v>0.71708333333333252</v>
      </c>
      <c r="J47" s="16">
        <f t="shared" si="1"/>
        <v>0.94828588030215111</v>
      </c>
    </row>
    <row r="48" spans="1:10" x14ac:dyDescent="0.4">
      <c r="A48" s="12">
        <v>44860</v>
      </c>
      <c r="B48" s="17" t="s">
        <v>13</v>
      </c>
      <c r="C48" s="13" t="s">
        <v>19</v>
      </c>
      <c r="D48" s="14">
        <v>14</v>
      </c>
      <c r="E48" s="15">
        <v>2.21</v>
      </c>
      <c r="F48" s="15">
        <v>0.7</v>
      </c>
      <c r="G48" s="15"/>
      <c r="H48" s="40">
        <v>25</v>
      </c>
      <c r="I48" s="15">
        <f t="shared" si="0"/>
        <v>0.71708333333333252</v>
      </c>
      <c r="J48" s="16">
        <f t="shared" si="1"/>
        <v>0.97617664148750827</v>
      </c>
    </row>
    <row r="49" spans="1:10" x14ac:dyDescent="0.4">
      <c r="A49" s="12">
        <v>44860</v>
      </c>
      <c r="B49" s="17" t="s">
        <v>13</v>
      </c>
      <c r="C49" s="13" t="s">
        <v>19</v>
      </c>
      <c r="D49" s="14">
        <v>15</v>
      </c>
      <c r="E49" s="15">
        <v>2.2000000000000002</v>
      </c>
      <c r="F49" s="15">
        <v>0.67</v>
      </c>
      <c r="G49" s="15"/>
      <c r="H49" s="40">
        <v>25</v>
      </c>
      <c r="I49" s="15">
        <f t="shared" si="0"/>
        <v>0.71708333333333252</v>
      </c>
      <c r="J49" s="16">
        <f t="shared" si="1"/>
        <v>0.93434049970947231</v>
      </c>
    </row>
    <row r="50" spans="1:10" x14ac:dyDescent="0.4">
      <c r="A50" s="12">
        <v>44860</v>
      </c>
      <c r="B50" s="17" t="s">
        <v>13</v>
      </c>
      <c r="C50" s="13" t="s">
        <v>19</v>
      </c>
      <c r="D50" s="14">
        <v>16</v>
      </c>
      <c r="E50" s="15">
        <v>2.21</v>
      </c>
      <c r="F50" s="15">
        <v>0.7</v>
      </c>
      <c r="G50" s="15"/>
      <c r="H50" s="40">
        <v>25</v>
      </c>
      <c r="I50" s="15">
        <f t="shared" si="0"/>
        <v>0.71708333333333252</v>
      </c>
      <c r="J50" s="16">
        <f t="shared" si="1"/>
        <v>0.97617664148750827</v>
      </c>
    </row>
    <row r="51" spans="1:10" x14ac:dyDescent="0.4">
      <c r="A51" s="12">
        <v>44860</v>
      </c>
      <c r="B51" s="17" t="s">
        <v>13</v>
      </c>
      <c r="C51" s="13" t="s">
        <v>19</v>
      </c>
      <c r="D51" s="14">
        <v>17</v>
      </c>
      <c r="E51" s="15">
        <v>2.21</v>
      </c>
      <c r="F51" s="15">
        <v>0.71</v>
      </c>
      <c r="G51" s="15"/>
      <c r="H51" s="40">
        <v>25</v>
      </c>
      <c r="I51" s="15">
        <f t="shared" si="0"/>
        <v>0.71708333333333252</v>
      </c>
      <c r="J51" s="16">
        <f t="shared" si="1"/>
        <v>0.99012202208018707</v>
      </c>
    </row>
    <row r="52" spans="1:10" x14ac:dyDescent="0.4">
      <c r="A52" s="12">
        <v>44860</v>
      </c>
      <c r="B52" s="17" t="s">
        <v>13</v>
      </c>
      <c r="C52" s="13" t="s">
        <v>19</v>
      </c>
      <c r="D52" s="14">
        <v>18</v>
      </c>
      <c r="E52" s="15">
        <v>2.21</v>
      </c>
      <c r="F52" s="15">
        <v>0.66</v>
      </c>
      <c r="G52" s="15"/>
      <c r="H52" s="40">
        <v>25</v>
      </c>
      <c r="I52" s="15">
        <f t="shared" si="0"/>
        <v>0.71708333333333252</v>
      </c>
      <c r="J52" s="16">
        <f t="shared" si="1"/>
        <v>0.92039511911679361</v>
      </c>
    </row>
    <row r="53" spans="1:10" x14ac:dyDescent="0.4">
      <c r="A53" s="12">
        <v>44860</v>
      </c>
      <c r="B53" s="17" t="s">
        <v>13</v>
      </c>
      <c r="C53" s="13" t="s">
        <v>19</v>
      </c>
      <c r="D53" s="14">
        <v>19</v>
      </c>
      <c r="E53" s="15">
        <v>2.21</v>
      </c>
      <c r="F53" s="15">
        <v>0.73</v>
      </c>
      <c r="G53" s="15"/>
      <c r="H53" s="40">
        <v>25</v>
      </c>
      <c r="I53" s="15">
        <f t="shared" si="0"/>
        <v>0.71708333333333252</v>
      </c>
      <c r="J53" s="16">
        <f t="shared" si="1"/>
        <v>1.0180127832655443</v>
      </c>
    </row>
    <row r="54" spans="1:10" x14ac:dyDescent="0.4">
      <c r="A54" s="12">
        <v>44860</v>
      </c>
      <c r="B54" s="17" t="s">
        <v>13</v>
      </c>
      <c r="C54" s="13" t="s">
        <v>19</v>
      </c>
      <c r="D54" s="14">
        <v>20</v>
      </c>
      <c r="E54" s="15">
        <v>2.21</v>
      </c>
      <c r="F54" s="15">
        <v>0.72</v>
      </c>
      <c r="G54" s="15"/>
      <c r="H54" s="40">
        <v>25</v>
      </c>
      <c r="I54" s="15">
        <f t="shared" si="0"/>
        <v>0.71708333333333252</v>
      </c>
      <c r="J54" s="16">
        <f t="shared" si="1"/>
        <v>1.0040674026728658</v>
      </c>
    </row>
    <row r="55" spans="1:10" x14ac:dyDescent="0.4">
      <c r="A55" s="12">
        <v>44860</v>
      </c>
      <c r="B55" s="17" t="s">
        <v>13</v>
      </c>
      <c r="C55" s="13" t="s">
        <v>19</v>
      </c>
      <c r="D55" s="14">
        <v>21</v>
      </c>
      <c r="E55" s="15">
        <v>2.21</v>
      </c>
      <c r="F55" s="15">
        <v>0.7</v>
      </c>
      <c r="G55" s="15"/>
      <c r="H55" s="40">
        <v>25</v>
      </c>
      <c r="I55" s="15">
        <f t="shared" si="0"/>
        <v>0.71708333333333252</v>
      </c>
      <c r="J55" s="16">
        <f t="shared" si="1"/>
        <v>0.97617664148750827</v>
      </c>
    </row>
    <row r="56" spans="1:10" x14ac:dyDescent="0.4">
      <c r="A56" s="12">
        <v>44860</v>
      </c>
      <c r="B56" s="17" t="s">
        <v>13</v>
      </c>
      <c r="C56" s="13" t="s">
        <v>19</v>
      </c>
      <c r="D56" s="14">
        <v>22</v>
      </c>
      <c r="E56" s="15">
        <v>2.21</v>
      </c>
      <c r="F56" s="15">
        <v>0.66</v>
      </c>
      <c r="G56" s="15"/>
      <c r="H56" s="40">
        <v>25</v>
      </c>
      <c r="I56" s="15">
        <f t="shared" si="0"/>
        <v>0.71708333333333252</v>
      </c>
      <c r="J56" s="16">
        <f t="shared" si="1"/>
        <v>0.92039511911679361</v>
      </c>
    </row>
    <row r="57" spans="1:10" x14ac:dyDescent="0.4">
      <c r="A57" s="12">
        <v>44860</v>
      </c>
      <c r="B57" s="17" t="s">
        <v>13</v>
      </c>
      <c r="C57" s="13" t="s">
        <v>19</v>
      </c>
      <c r="D57" s="14">
        <v>23</v>
      </c>
      <c r="E57" s="15">
        <v>2.21</v>
      </c>
      <c r="F57" s="15">
        <v>0.76</v>
      </c>
      <c r="G57" s="15"/>
      <c r="H57" s="40">
        <v>25</v>
      </c>
      <c r="I57" s="15">
        <f t="shared" si="0"/>
        <v>0.71708333333333252</v>
      </c>
      <c r="J57" s="16">
        <f t="shared" si="1"/>
        <v>1.0598489250435805</v>
      </c>
    </row>
    <row r="58" spans="1:10" x14ac:dyDescent="0.4">
      <c r="A58" s="12">
        <v>44860</v>
      </c>
      <c r="B58" s="17" t="s">
        <v>13</v>
      </c>
      <c r="C58" s="13" t="s">
        <v>19</v>
      </c>
      <c r="D58" s="14">
        <v>24</v>
      </c>
      <c r="E58" s="15">
        <v>2.21</v>
      </c>
      <c r="F58" s="15">
        <v>0.74</v>
      </c>
      <c r="G58" s="15"/>
      <c r="H58" s="40">
        <v>25</v>
      </c>
      <c r="I58" s="15">
        <f t="shared" si="0"/>
        <v>0.71708333333333252</v>
      </c>
      <c r="J58" s="16">
        <f t="shared" si="1"/>
        <v>1.0319581638582231</v>
      </c>
    </row>
    <row r="59" spans="1:10" x14ac:dyDescent="0.4">
      <c r="A59" s="12">
        <v>44860</v>
      </c>
      <c r="B59" s="17" t="s">
        <v>13</v>
      </c>
      <c r="C59" s="13" t="s">
        <v>19</v>
      </c>
      <c r="D59" s="14">
        <v>25</v>
      </c>
      <c r="E59" s="15">
        <v>2.21</v>
      </c>
      <c r="F59" s="15">
        <v>0.56000000000000005</v>
      </c>
      <c r="G59" s="15"/>
      <c r="H59" s="40">
        <v>25</v>
      </c>
      <c r="I59" s="15">
        <f t="shared" si="0"/>
        <v>0.71708333333333252</v>
      </c>
      <c r="J59" s="16">
        <f t="shared" si="1"/>
        <v>0.78094131319000681</v>
      </c>
    </row>
    <row r="60" spans="1:10" x14ac:dyDescent="0.4">
      <c r="A60" s="12">
        <v>44860</v>
      </c>
      <c r="B60" s="17" t="s">
        <v>13</v>
      </c>
      <c r="C60" s="13" t="s">
        <v>19</v>
      </c>
      <c r="D60" s="14">
        <v>26</v>
      </c>
      <c r="E60" s="15">
        <v>2.21</v>
      </c>
      <c r="F60" s="15">
        <v>0.72</v>
      </c>
      <c r="G60" s="15"/>
      <c r="H60" s="40">
        <v>25</v>
      </c>
      <c r="I60" s="15">
        <f t="shared" si="0"/>
        <v>0.71708333333333252</v>
      </c>
      <c r="J60" s="16">
        <f t="shared" si="1"/>
        <v>1.0040674026728658</v>
      </c>
    </row>
    <row r="61" spans="1:10" x14ac:dyDescent="0.4">
      <c r="A61" s="12">
        <v>44860</v>
      </c>
      <c r="B61" s="17" t="s">
        <v>13</v>
      </c>
      <c r="C61" s="13" t="s">
        <v>19</v>
      </c>
      <c r="D61" s="14">
        <v>27</v>
      </c>
      <c r="E61" s="15">
        <v>2.21</v>
      </c>
      <c r="F61" s="15">
        <v>0.7</v>
      </c>
      <c r="G61" s="15"/>
      <c r="H61" s="40">
        <v>25</v>
      </c>
      <c r="I61" s="15">
        <f t="shared" si="0"/>
        <v>0.71708333333333252</v>
      </c>
      <c r="J61" s="16">
        <f t="shared" si="1"/>
        <v>0.97617664148750827</v>
      </c>
    </row>
    <row r="62" spans="1:10" x14ac:dyDescent="0.4">
      <c r="A62" s="12">
        <v>44860</v>
      </c>
      <c r="B62" s="17" t="s">
        <v>13</v>
      </c>
      <c r="C62" s="13" t="s">
        <v>19</v>
      </c>
      <c r="D62" s="14">
        <v>28</v>
      </c>
      <c r="E62" s="15">
        <v>2.21</v>
      </c>
      <c r="F62" s="15">
        <v>0.66</v>
      </c>
      <c r="G62" s="15"/>
      <c r="H62" s="40">
        <v>25</v>
      </c>
      <c r="I62" s="15">
        <f t="shared" si="0"/>
        <v>0.71708333333333252</v>
      </c>
      <c r="J62" s="16">
        <f t="shared" si="1"/>
        <v>0.92039511911679361</v>
      </c>
    </row>
    <row r="63" spans="1:10" x14ac:dyDescent="0.4">
      <c r="A63" s="12">
        <v>44860</v>
      </c>
      <c r="B63" s="17" t="s">
        <v>13</v>
      </c>
      <c r="C63" s="13" t="s">
        <v>19</v>
      </c>
      <c r="D63" s="14">
        <v>29</v>
      </c>
      <c r="E63" s="15">
        <v>2.21</v>
      </c>
      <c r="F63" s="15">
        <v>0.69</v>
      </c>
      <c r="G63" s="15"/>
      <c r="H63" s="40">
        <v>25</v>
      </c>
      <c r="I63" s="15">
        <f t="shared" si="0"/>
        <v>0.71708333333333252</v>
      </c>
      <c r="J63" s="16">
        <f t="shared" si="1"/>
        <v>0.96223126089482958</v>
      </c>
    </row>
    <row r="64" spans="1:10" x14ac:dyDescent="0.4">
      <c r="A64" s="12">
        <v>44860</v>
      </c>
      <c r="B64" s="17" t="s">
        <v>13</v>
      </c>
      <c r="C64" s="13" t="s">
        <v>19</v>
      </c>
      <c r="D64" s="14">
        <v>30</v>
      </c>
      <c r="E64" s="15">
        <v>2.21</v>
      </c>
      <c r="F64" s="15">
        <v>0.73</v>
      </c>
      <c r="G64" s="15"/>
      <c r="H64" s="40">
        <v>25</v>
      </c>
      <c r="I64" s="15">
        <f t="shared" si="0"/>
        <v>0.71708333333333252</v>
      </c>
      <c r="J64" s="16">
        <f t="shared" si="1"/>
        <v>1.0180127832655443</v>
      </c>
    </row>
    <row r="65" spans="1:10" x14ac:dyDescent="0.4">
      <c r="A65" s="12">
        <v>44860</v>
      </c>
      <c r="B65" s="17" t="s">
        <v>13</v>
      </c>
      <c r="C65" s="13" t="s">
        <v>19</v>
      </c>
      <c r="D65" s="14">
        <v>31</v>
      </c>
      <c r="E65" s="15">
        <v>2.21</v>
      </c>
      <c r="F65" s="15">
        <v>0.71</v>
      </c>
      <c r="G65" s="15"/>
      <c r="H65" s="40">
        <v>25</v>
      </c>
      <c r="I65" s="15">
        <f t="shared" si="0"/>
        <v>0.71708333333333252</v>
      </c>
      <c r="J65" s="16">
        <f t="shared" si="1"/>
        <v>0.99012202208018707</v>
      </c>
    </row>
    <row r="66" spans="1:10" x14ac:dyDescent="0.4">
      <c r="A66" s="12">
        <v>44860</v>
      </c>
      <c r="B66" s="17" t="s">
        <v>13</v>
      </c>
      <c r="C66" s="13" t="s">
        <v>19</v>
      </c>
      <c r="D66" s="14">
        <v>32</v>
      </c>
      <c r="E66" s="15">
        <v>2.21</v>
      </c>
      <c r="F66" s="15">
        <v>0.74</v>
      </c>
      <c r="G66" s="15"/>
      <c r="H66" s="40">
        <v>25</v>
      </c>
      <c r="I66" s="15">
        <f t="shared" si="0"/>
        <v>0.71708333333333252</v>
      </c>
      <c r="J66" s="16">
        <f t="shared" si="1"/>
        <v>1.0319581638582231</v>
      </c>
    </row>
    <row r="67" spans="1:10" x14ac:dyDescent="0.4">
      <c r="A67" s="12">
        <v>44860</v>
      </c>
      <c r="B67" s="17" t="s">
        <v>13</v>
      </c>
      <c r="C67" s="13" t="s">
        <v>19</v>
      </c>
      <c r="D67" s="14">
        <v>33</v>
      </c>
      <c r="E67" s="15">
        <v>2.21</v>
      </c>
      <c r="F67" s="15">
        <v>0.74</v>
      </c>
      <c r="G67" s="15"/>
      <c r="H67" s="40">
        <v>25</v>
      </c>
      <c r="I67" s="15">
        <f t="shared" si="0"/>
        <v>0.71708333333333252</v>
      </c>
      <c r="J67" s="16">
        <f t="shared" si="1"/>
        <v>1.0319581638582231</v>
      </c>
    </row>
    <row r="68" spans="1:10" x14ac:dyDescent="0.4">
      <c r="A68" s="12">
        <v>44860</v>
      </c>
      <c r="B68" s="17" t="s">
        <v>13</v>
      </c>
      <c r="C68" s="13" t="s">
        <v>19</v>
      </c>
      <c r="D68" s="14">
        <v>34</v>
      </c>
      <c r="E68" s="15">
        <v>2.21</v>
      </c>
      <c r="F68" s="15">
        <v>0.77</v>
      </c>
      <c r="G68" s="15"/>
      <c r="H68" s="40">
        <v>25</v>
      </c>
      <c r="I68" s="15">
        <f t="shared" si="0"/>
        <v>0.71708333333333252</v>
      </c>
      <c r="J68" s="16">
        <f t="shared" si="1"/>
        <v>1.0737943056362593</v>
      </c>
    </row>
    <row r="69" spans="1:10" x14ac:dyDescent="0.4">
      <c r="A69" s="12">
        <v>44860</v>
      </c>
      <c r="B69" s="17" t="s">
        <v>13</v>
      </c>
      <c r="C69" s="13" t="s">
        <v>19</v>
      </c>
      <c r="D69" s="14">
        <v>35</v>
      </c>
      <c r="E69" s="15">
        <v>2.21</v>
      </c>
      <c r="F69" s="15">
        <v>0.72</v>
      </c>
      <c r="G69" s="15"/>
      <c r="H69" s="40">
        <v>25</v>
      </c>
      <c r="I69" s="15">
        <f t="shared" si="0"/>
        <v>0.71708333333333252</v>
      </c>
      <c r="J69" s="16">
        <f t="shared" si="1"/>
        <v>1.0040674026728658</v>
      </c>
    </row>
    <row r="70" spans="1:10" x14ac:dyDescent="0.4">
      <c r="A70" s="12">
        <v>44860</v>
      </c>
      <c r="B70" s="17" t="s">
        <v>13</v>
      </c>
      <c r="C70" s="13" t="s">
        <v>19</v>
      </c>
      <c r="D70" s="14">
        <v>36</v>
      </c>
      <c r="E70" s="15">
        <v>2.2000000000000002</v>
      </c>
      <c r="F70" s="15">
        <v>0.78</v>
      </c>
      <c r="G70" s="15"/>
      <c r="H70" s="40">
        <v>25</v>
      </c>
      <c r="I70" s="15">
        <f t="shared" si="0"/>
        <v>0.71708333333333252</v>
      </c>
      <c r="J70" s="16">
        <f t="shared" si="1"/>
        <v>1.0877396862289379</v>
      </c>
    </row>
    <row r="71" spans="1:10" x14ac:dyDescent="0.4">
      <c r="A71" s="12">
        <v>44860</v>
      </c>
      <c r="B71" s="17" t="s">
        <v>13</v>
      </c>
      <c r="C71" s="13" t="s">
        <v>19</v>
      </c>
      <c r="D71" s="14">
        <v>37</v>
      </c>
      <c r="E71" s="15">
        <v>2.21</v>
      </c>
      <c r="F71" s="15">
        <v>0.76</v>
      </c>
      <c r="G71" s="15"/>
      <c r="H71" s="40">
        <v>25</v>
      </c>
      <c r="I71" s="15">
        <f t="shared" si="0"/>
        <v>0.71708333333333252</v>
      </c>
      <c r="J71" s="16">
        <f t="shared" si="1"/>
        <v>1.0598489250435805</v>
      </c>
    </row>
    <row r="72" spans="1:10" x14ac:dyDescent="0.4">
      <c r="A72" s="12">
        <v>44860</v>
      </c>
      <c r="B72" s="17" t="s">
        <v>13</v>
      </c>
      <c r="C72" s="13" t="s">
        <v>19</v>
      </c>
      <c r="D72" s="14">
        <v>38</v>
      </c>
      <c r="E72" s="15">
        <v>2.21</v>
      </c>
      <c r="F72" s="15">
        <v>0.7</v>
      </c>
      <c r="G72" s="15"/>
      <c r="H72" s="40">
        <v>25</v>
      </c>
      <c r="I72" s="15">
        <f t="shared" si="0"/>
        <v>0.71708333333333252</v>
      </c>
      <c r="J72" s="16">
        <f t="shared" si="1"/>
        <v>0.97617664148750827</v>
      </c>
    </row>
    <row r="73" spans="1:10" x14ac:dyDescent="0.4">
      <c r="A73" s="12">
        <v>44860</v>
      </c>
      <c r="B73" s="17" t="s">
        <v>13</v>
      </c>
      <c r="C73" s="13" t="s">
        <v>19</v>
      </c>
      <c r="D73" s="14">
        <v>39</v>
      </c>
      <c r="E73" s="15">
        <v>2.2200000000000002</v>
      </c>
      <c r="F73" s="15">
        <v>0.73</v>
      </c>
      <c r="G73" s="15"/>
      <c r="H73" s="40">
        <v>25</v>
      </c>
      <c r="I73" s="15">
        <f t="shared" si="0"/>
        <v>0.71708333333333252</v>
      </c>
      <c r="J73" s="16">
        <f t="shared" si="1"/>
        <v>1.0180127832655443</v>
      </c>
    </row>
    <row r="74" spans="1:10" x14ac:dyDescent="0.4">
      <c r="A74" s="12">
        <v>44860</v>
      </c>
      <c r="B74" s="17" t="s">
        <v>13</v>
      </c>
      <c r="C74" s="13" t="s">
        <v>19</v>
      </c>
      <c r="D74" s="14">
        <v>40</v>
      </c>
      <c r="E74" s="15">
        <v>2.21</v>
      </c>
      <c r="F74" s="15">
        <v>0.8</v>
      </c>
      <c r="G74" s="15"/>
      <c r="H74" s="40">
        <v>25</v>
      </c>
      <c r="I74" s="15">
        <f t="shared" si="0"/>
        <v>0.71708333333333252</v>
      </c>
      <c r="J74" s="16">
        <f t="shared" si="1"/>
        <v>1.1156304474142953</v>
      </c>
    </row>
    <row r="75" spans="1:10" x14ac:dyDescent="0.4">
      <c r="A75" s="12">
        <v>44860</v>
      </c>
      <c r="B75" s="17" t="s">
        <v>13</v>
      </c>
      <c r="C75" s="13" t="s">
        <v>19</v>
      </c>
      <c r="D75" s="14">
        <v>41</v>
      </c>
      <c r="E75" s="15">
        <v>2.2200000000000002</v>
      </c>
      <c r="F75" s="15">
        <v>0.82</v>
      </c>
      <c r="G75" s="15"/>
      <c r="H75" s="40">
        <v>25</v>
      </c>
      <c r="I75" s="15">
        <f t="shared" si="0"/>
        <v>0.71708333333333252</v>
      </c>
      <c r="J75" s="16">
        <f t="shared" si="1"/>
        <v>1.1435212085996527</v>
      </c>
    </row>
    <row r="76" spans="1:10" x14ac:dyDescent="0.4">
      <c r="A76" s="12">
        <v>44860</v>
      </c>
      <c r="B76" s="17" t="s">
        <v>13</v>
      </c>
      <c r="C76" s="13" t="s">
        <v>19</v>
      </c>
      <c r="D76" s="14">
        <v>42</v>
      </c>
      <c r="E76" s="15">
        <v>2.2200000000000002</v>
      </c>
      <c r="F76" s="15">
        <v>0.63</v>
      </c>
      <c r="G76" s="15"/>
      <c r="H76" s="40">
        <v>25</v>
      </c>
      <c r="I76" s="15">
        <f t="shared" si="0"/>
        <v>0.71708333333333252</v>
      </c>
      <c r="J76" s="16">
        <f t="shared" si="1"/>
        <v>0.87855897733875754</v>
      </c>
    </row>
    <row r="77" spans="1:10" x14ac:dyDescent="0.4">
      <c r="A77" s="12">
        <v>44860</v>
      </c>
      <c r="B77" s="17" t="s">
        <v>13</v>
      </c>
      <c r="C77" s="13" t="s">
        <v>19</v>
      </c>
      <c r="D77" s="14">
        <v>43</v>
      </c>
      <c r="E77" s="15">
        <v>2.2200000000000002</v>
      </c>
      <c r="F77" s="15">
        <v>0.7</v>
      </c>
      <c r="G77" s="15"/>
      <c r="H77" s="40">
        <v>25</v>
      </c>
      <c r="I77" s="15">
        <f t="shared" si="0"/>
        <v>0.71708333333333252</v>
      </c>
      <c r="J77" s="16">
        <f t="shared" si="1"/>
        <v>0.97617664148750827</v>
      </c>
    </row>
    <row r="78" spans="1:10" x14ac:dyDescent="0.4">
      <c r="A78" s="12">
        <v>44860</v>
      </c>
      <c r="B78" s="17" t="s">
        <v>13</v>
      </c>
      <c r="C78" s="13" t="s">
        <v>19</v>
      </c>
      <c r="D78" s="14">
        <v>44</v>
      </c>
      <c r="E78" s="15">
        <v>2.2200000000000002</v>
      </c>
      <c r="F78" s="15">
        <v>0.66</v>
      </c>
      <c r="G78" s="15"/>
      <c r="H78" s="40">
        <v>25</v>
      </c>
      <c r="I78" s="15">
        <f t="shared" si="0"/>
        <v>0.71708333333333252</v>
      </c>
      <c r="J78" s="16">
        <f t="shared" si="1"/>
        <v>0.92039511911679361</v>
      </c>
    </row>
    <row r="79" spans="1:10" x14ac:dyDescent="0.4">
      <c r="A79" s="12">
        <v>44860</v>
      </c>
      <c r="B79" s="17" t="s">
        <v>13</v>
      </c>
      <c r="C79" s="13" t="s">
        <v>19</v>
      </c>
      <c r="D79" s="14">
        <v>45</v>
      </c>
      <c r="E79" s="15">
        <v>2.21</v>
      </c>
      <c r="F79" s="15">
        <v>0.69</v>
      </c>
      <c r="G79" s="15"/>
      <c r="H79" s="40">
        <v>25</v>
      </c>
      <c r="I79" s="15">
        <f t="shared" si="0"/>
        <v>0.71708333333333252</v>
      </c>
      <c r="J79" s="16">
        <f t="shared" si="1"/>
        <v>0.96223126089482958</v>
      </c>
    </row>
    <row r="80" spans="1:10" x14ac:dyDescent="0.4">
      <c r="A80" s="12">
        <v>44860</v>
      </c>
      <c r="B80" s="17" t="s">
        <v>13</v>
      </c>
      <c r="C80" s="13" t="s">
        <v>19</v>
      </c>
      <c r="D80" s="14">
        <v>46</v>
      </c>
      <c r="E80" s="15">
        <v>2.21</v>
      </c>
      <c r="F80" s="15">
        <v>0.74</v>
      </c>
      <c r="G80" s="15"/>
      <c r="H80" s="40">
        <v>25</v>
      </c>
      <c r="I80" s="15">
        <f t="shared" si="0"/>
        <v>0.71708333333333252</v>
      </c>
      <c r="J80" s="16">
        <f t="shared" si="1"/>
        <v>1.0319581638582231</v>
      </c>
    </row>
    <row r="81" spans="1:10" x14ac:dyDescent="0.4">
      <c r="A81" s="12">
        <v>44860</v>
      </c>
      <c r="B81" s="17" t="s">
        <v>13</v>
      </c>
      <c r="C81" s="13" t="s">
        <v>19</v>
      </c>
      <c r="D81" s="14">
        <v>47</v>
      </c>
      <c r="E81" s="15">
        <v>2.21</v>
      </c>
      <c r="F81" s="15">
        <v>0.69</v>
      </c>
      <c r="G81" s="15"/>
      <c r="H81" s="40">
        <v>25</v>
      </c>
      <c r="I81" s="15">
        <f t="shared" si="0"/>
        <v>0.71708333333333252</v>
      </c>
      <c r="J81" s="16">
        <f t="shared" si="1"/>
        <v>0.96223126089482958</v>
      </c>
    </row>
    <row r="82" spans="1:10" x14ac:dyDescent="0.4">
      <c r="A82" s="12">
        <v>44860</v>
      </c>
      <c r="B82" s="17" t="s">
        <v>13</v>
      </c>
      <c r="C82" s="13" t="s">
        <v>19</v>
      </c>
      <c r="D82" s="14">
        <v>48</v>
      </c>
      <c r="E82" s="15">
        <v>2.21</v>
      </c>
      <c r="F82" s="15">
        <v>0.64</v>
      </c>
      <c r="G82" s="15"/>
      <c r="H82" s="40">
        <v>25</v>
      </c>
      <c r="I82" s="15">
        <f t="shared" si="0"/>
        <v>0.71708333333333252</v>
      </c>
      <c r="J82" s="16">
        <f t="shared" si="1"/>
        <v>0.89250435793143623</v>
      </c>
    </row>
    <row r="83" spans="1:10" x14ac:dyDescent="0.4">
      <c r="A83" s="12">
        <v>44860</v>
      </c>
      <c r="B83" s="17" t="s">
        <v>13</v>
      </c>
      <c r="C83" s="13" t="s">
        <v>19</v>
      </c>
      <c r="D83" s="14">
        <v>49</v>
      </c>
      <c r="E83" s="15">
        <v>2.21</v>
      </c>
      <c r="F83" s="15">
        <v>0.66</v>
      </c>
      <c r="G83" s="15"/>
      <c r="H83" s="40">
        <v>25</v>
      </c>
      <c r="I83" s="15">
        <f t="shared" si="0"/>
        <v>0.71708333333333252</v>
      </c>
      <c r="J83" s="16">
        <f t="shared" si="1"/>
        <v>0.92039511911679361</v>
      </c>
    </row>
    <row r="84" spans="1:10" x14ac:dyDescent="0.4">
      <c r="A84" s="12">
        <v>44860</v>
      </c>
      <c r="B84" s="17" t="s">
        <v>13</v>
      </c>
      <c r="C84" s="13" t="s">
        <v>19</v>
      </c>
      <c r="D84" s="14">
        <v>50</v>
      </c>
      <c r="E84" s="15">
        <v>2.21</v>
      </c>
      <c r="F84" s="15">
        <v>0.72</v>
      </c>
      <c r="G84" s="15"/>
      <c r="H84" s="40">
        <v>25</v>
      </c>
      <c r="I84" s="15">
        <f t="shared" si="0"/>
        <v>0.71708333333333252</v>
      </c>
      <c r="J84" s="16">
        <f t="shared" si="1"/>
        <v>1.0040674026728658</v>
      </c>
    </row>
    <row r="85" spans="1:10" x14ac:dyDescent="0.4">
      <c r="A85" s="12">
        <v>44860</v>
      </c>
      <c r="B85" s="17" t="s">
        <v>13</v>
      </c>
      <c r="C85" s="13" t="s">
        <v>19</v>
      </c>
      <c r="D85" s="14">
        <v>51</v>
      </c>
      <c r="E85" s="15">
        <v>2.2200000000000002</v>
      </c>
      <c r="F85" s="15">
        <v>0.83</v>
      </c>
      <c r="G85" s="15"/>
      <c r="H85" s="40">
        <v>25</v>
      </c>
      <c r="I85" s="15">
        <f t="shared" si="0"/>
        <v>0.71708333333333252</v>
      </c>
      <c r="J85" s="16">
        <f t="shared" si="1"/>
        <v>1.1574665891923313</v>
      </c>
    </row>
    <row r="86" spans="1:10" x14ac:dyDescent="0.4">
      <c r="A86" s="12">
        <v>44860</v>
      </c>
      <c r="B86" s="17" t="s">
        <v>13</v>
      </c>
      <c r="C86" s="13" t="s">
        <v>19</v>
      </c>
      <c r="D86" s="14">
        <v>52</v>
      </c>
      <c r="E86" s="15">
        <v>2.2200000000000002</v>
      </c>
      <c r="F86" s="15">
        <v>0.74</v>
      </c>
      <c r="G86" s="15"/>
      <c r="H86" s="40">
        <v>25</v>
      </c>
      <c r="I86" s="15">
        <f t="shared" si="0"/>
        <v>0.71708333333333252</v>
      </c>
      <c r="J86" s="16">
        <f t="shared" si="1"/>
        <v>1.0319581638582231</v>
      </c>
    </row>
    <row r="87" spans="1:10" x14ac:dyDescent="0.4">
      <c r="A87" s="12">
        <v>44860</v>
      </c>
      <c r="B87" s="17" t="s">
        <v>13</v>
      </c>
      <c r="C87" s="13" t="s">
        <v>19</v>
      </c>
      <c r="D87" s="14">
        <v>53</v>
      </c>
      <c r="E87" s="15">
        <v>2.21</v>
      </c>
      <c r="F87" s="15">
        <v>0.68</v>
      </c>
      <c r="G87" s="15"/>
      <c r="H87" s="40">
        <v>25</v>
      </c>
      <c r="I87" s="15">
        <f t="shared" si="0"/>
        <v>0.71708333333333252</v>
      </c>
      <c r="J87" s="16">
        <f t="shared" si="1"/>
        <v>0.94828588030215111</v>
      </c>
    </row>
    <row r="88" spans="1:10" x14ac:dyDescent="0.4">
      <c r="A88" s="12">
        <v>44860</v>
      </c>
      <c r="B88" s="17" t="s">
        <v>13</v>
      </c>
      <c r="C88" s="13" t="s">
        <v>19</v>
      </c>
      <c r="D88" s="14">
        <v>54</v>
      </c>
      <c r="E88" s="15">
        <v>2.21</v>
      </c>
      <c r="F88" s="15">
        <v>0.63</v>
      </c>
      <c r="G88" s="15"/>
      <c r="H88" s="40">
        <v>25</v>
      </c>
      <c r="I88" s="15">
        <f t="shared" si="0"/>
        <v>0.71708333333333252</v>
      </c>
      <c r="J88" s="16">
        <f t="shared" si="1"/>
        <v>0.87855897733875754</v>
      </c>
    </row>
    <row r="89" spans="1:10" x14ac:dyDescent="0.4">
      <c r="A89" s="12">
        <v>44860</v>
      </c>
      <c r="B89" s="17" t="s">
        <v>13</v>
      </c>
      <c r="C89" s="13" t="s">
        <v>19</v>
      </c>
      <c r="D89" s="14">
        <v>55</v>
      </c>
      <c r="E89" s="15">
        <v>2.21</v>
      </c>
      <c r="F89" s="15">
        <v>0.71</v>
      </c>
      <c r="G89" s="15"/>
      <c r="H89" s="40">
        <v>25</v>
      </c>
      <c r="I89" s="15">
        <f t="shared" si="0"/>
        <v>0.71708333333333252</v>
      </c>
      <c r="J89" s="16">
        <f t="shared" si="1"/>
        <v>0.99012202208018707</v>
      </c>
    </row>
    <row r="90" spans="1:10" x14ac:dyDescent="0.4">
      <c r="A90" s="12">
        <v>44860</v>
      </c>
      <c r="B90" s="17" t="s">
        <v>13</v>
      </c>
      <c r="C90" s="13" t="s">
        <v>19</v>
      </c>
      <c r="D90" s="14">
        <v>56</v>
      </c>
      <c r="E90" s="15">
        <v>2.2200000000000002</v>
      </c>
      <c r="F90" s="15">
        <v>0.77</v>
      </c>
      <c r="G90" s="15"/>
      <c r="H90" s="40">
        <v>25</v>
      </c>
      <c r="I90" s="15">
        <f t="shared" si="0"/>
        <v>0.71708333333333252</v>
      </c>
      <c r="J90" s="16">
        <f t="shared" si="1"/>
        <v>1.0737943056362593</v>
      </c>
    </row>
    <row r="91" spans="1:10" x14ac:dyDescent="0.4">
      <c r="A91" s="12">
        <v>44860</v>
      </c>
      <c r="B91" s="17" t="s">
        <v>13</v>
      </c>
      <c r="C91" s="13" t="s">
        <v>19</v>
      </c>
      <c r="D91" s="14">
        <v>57</v>
      </c>
      <c r="E91" s="15">
        <v>2.2200000000000002</v>
      </c>
      <c r="F91" s="15">
        <v>0.73</v>
      </c>
      <c r="G91" s="15"/>
      <c r="H91" s="40">
        <v>25</v>
      </c>
      <c r="I91" s="15">
        <f t="shared" si="0"/>
        <v>0.71708333333333252</v>
      </c>
      <c r="J91" s="16">
        <f t="shared" si="1"/>
        <v>1.0180127832655443</v>
      </c>
    </row>
    <row r="92" spans="1:10" x14ac:dyDescent="0.4">
      <c r="A92" s="12">
        <v>44860</v>
      </c>
      <c r="B92" s="17" t="s">
        <v>13</v>
      </c>
      <c r="C92" s="13" t="s">
        <v>19</v>
      </c>
      <c r="D92" s="14">
        <v>58</v>
      </c>
      <c r="E92" s="15">
        <v>2.21</v>
      </c>
      <c r="F92" s="15">
        <v>0.73</v>
      </c>
      <c r="G92" s="15"/>
      <c r="H92" s="40">
        <v>25</v>
      </c>
      <c r="I92" s="15">
        <f t="shared" si="0"/>
        <v>0.71708333333333252</v>
      </c>
      <c r="J92" s="16">
        <f t="shared" si="1"/>
        <v>1.0180127832655443</v>
      </c>
    </row>
    <row r="93" spans="1:10" x14ac:dyDescent="0.4">
      <c r="A93" s="12">
        <v>44860</v>
      </c>
      <c r="B93" s="17" t="s">
        <v>13</v>
      </c>
      <c r="C93" s="13" t="s">
        <v>19</v>
      </c>
      <c r="D93" s="14">
        <v>59</v>
      </c>
      <c r="E93" s="15">
        <v>2.21</v>
      </c>
      <c r="F93" s="15">
        <v>0.72</v>
      </c>
      <c r="G93" s="15"/>
      <c r="H93" s="40">
        <v>25</v>
      </c>
      <c r="I93" s="15">
        <f t="shared" si="0"/>
        <v>0.71708333333333252</v>
      </c>
      <c r="J93" s="16">
        <f t="shared" si="1"/>
        <v>1.0040674026728658</v>
      </c>
    </row>
    <row r="94" spans="1:10" x14ac:dyDescent="0.4">
      <c r="A94" s="12">
        <v>44860</v>
      </c>
      <c r="B94" s="17" t="s">
        <v>13</v>
      </c>
      <c r="C94" s="13" t="s">
        <v>19</v>
      </c>
      <c r="D94" s="14">
        <v>60</v>
      </c>
      <c r="E94" s="15">
        <v>2.21</v>
      </c>
      <c r="F94" s="15">
        <v>0.79</v>
      </c>
      <c r="G94" s="15"/>
      <c r="H94" s="40">
        <v>25</v>
      </c>
      <c r="I94" s="15">
        <f t="shared" si="0"/>
        <v>0.71708333333333252</v>
      </c>
      <c r="J94" s="16">
        <f t="shared" si="1"/>
        <v>1.1016850668216167</v>
      </c>
    </row>
    <row r="95" spans="1:10" x14ac:dyDescent="0.4">
      <c r="A95" s="12">
        <v>44860</v>
      </c>
      <c r="B95" s="17" t="s">
        <v>13</v>
      </c>
      <c r="C95" s="13" t="s">
        <v>19</v>
      </c>
      <c r="D95" s="14">
        <v>61</v>
      </c>
      <c r="E95" s="15">
        <v>2.2200000000000002</v>
      </c>
      <c r="F95" s="15">
        <v>0.78</v>
      </c>
      <c r="G95" s="15"/>
      <c r="H95" s="40">
        <v>25</v>
      </c>
      <c r="I95" s="15">
        <f t="shared" si="0"/>
        <v>0.71708333333333252</v>
      </c>
      <c r="J95" s="16">
        <f t="shared" si="1"/>
        <v>1.0877396862289379</v>
      </c>
    </row>
    <row r="96" spans="1:10" x14ac:dyDescent="0.4">
      <c r="A96" s="12">
        <v>44860</v>
      </c>
      <c r="B96" s="17" t="s">
        <v>13</v>
      </c>
      <c r="C96" s="13" t="s">
        <v>19</v>
      </c>
      <c r="D96" s="14">
        <v>62</v>
      </c>
      <c r="E96" s="15">
        <v>2.21</v>
      </c>
      <c r="F96" s="15">
        <v>0.62</v>
      </c>
      <c r="G96" s="15"/>
      <c r="H96" s="40">
        <v>25</v>
      </c>
      <c r="I96" s="15">
        <f t="shared" si="0"/>
        <v>0.71708333333333252</v>
      </c>
      <c r="J96" s="16">
        <f t="shared" si="1"/>
        <v>0.86461359674607885</v>
      </c>
    </row>
    <row r="97" spans="1:10" x14ac:dyDescent="0.4">
      <c r="A97" s="12">
        <v>44860</v>
      </c>
      <c r="B97" s="17" t="s">
        <v>13</v>
      </c>
      <c r="C97" s="13" t="s">
        <v>19</v>
      </c>
      <c r="D97" s="14">
        <v>63</v>
      </c>
      <c r="E97" s="15">
        <v>2.21</v>
      </c>
      <c r="F97" s="15">
        <v>0.65</v>
      </c>
      <c r="G97" s="15"/>
      <c r="H97" s="40">
        <v>25</v>
      </c>
      <c r="I97" s="15">
        <f t="shared" si="0"/>
        <v>0.71708333333333252</v>
      </c>
      <c r="J97" s="16">
        <f t="shared" si="1"/>
        <v>0.90644973852411492</v>
      </c>
    </row>
    <row r="98" spans="1:10" x14ac:dyDescent="0.4">
      <c r="A98" s="12">
        <v>44860</v>
      </c>
      <c r="B98" s="17" t="s">
        <v>13</v>
      </c>
      <c r="C98" s="13" t="s">
        <v>19</v>
      </c>
      <c r="D98" s="14">
        <v>64</v>
      </c>
      <c r="E98" s="15">
        <v>2.21</v>
      </c>
      <c r="F98" s="15">
        <v>0.72</v>
      </c>
      <c r="G98" s="15"/>
      <c r="H98" s="40">
        <v>25</v>
      </c>
      <c r="I98" s="15">
        <f t="shared" si="0"/>
        <v>0.71708333333333252</v>
      </c>
      <c r="J98" s="16">
        <f t="shared" si="1"/>
        <v>1.0040674026728658</v>
      </c>
    </row>
    <row r="99" spans="1:10" x14ac:dyDescent="0.4">
      <c r="A99" s="12">
        <v>44860</v>
      </c>
      <c r="B99" s="17" t="s">
        <v>13</v>
      </c>
      <c r="C99" s="13" t="s">
        <v>19</v>
      </c>
      <c r="D99" s="14">
        <v>65</v>
      </c>
      <c r="E99" s="15">
        <v>2.21</v>
      </c>
      <c r="F99" s="15">
        <v>0.71</v>
      </c>
      <c r="G99" s="15"/>
      <c r="H99" s="40">
        <v>25</v>
      </c>
      <c r="I99" s="15">
        <f t="shared" si="0"/>
        <v>0.71708333333333252</v>
      </c>
      <c r="J99" s="16">
        <f t="shared" si="1"/>
        <v>0.99012202208018707</v>
      </c>
    </row>
    <row r="100" spans="1:10" x14ac:dyDescent="0.4">
      <c r="A100" s="12">
        <v>44860</v>
      </c>
      <c r="B100" s="17" t="s">
        <v>13</v>
      </c>
      <c r="C100" s="13" t="s">
        <v>19</v>
      </c>
      <c r="D100" s="14">
        <v>66</v>
      </c>
      <c r="E100" s="15">
        <v>2.21</v>
      </c>
      <c r="F100" s="15">
        <v>0.73</v>
      </c>
      <c r="G100" s="15"/>
      <c r="H100" s="40">
        <v>25</v>
      </c>
      <c r="I100" s="15">
        <f t="shared" ref="I100:I163" si="2">AVERAGE($F$35:$F$274)</f>
        <v>0.71708333333333252</v>
      </c>
      <c r="J100" s="16">
        <f t="shared" ref="J100:J163" si="3">F100/I100</f>
        <v>1.0180127832655443</v>
      </c>
    </row>
    <row r="101" spans="1:10" x14ac:dyDescent="0.4">
      <c r="A101" s="12">
        <v>44860</v>
      </c>
      <c r="B101" s="17" t="s">
        <v>13</v>
      </c>
      <c r="C101" s="13" t="s">
        <v>19</v>
      </c>
      <c r="D101" s="14">
        <v>67</v>
      </c>
      <c r="E101" s="15">
        <v>2.21</v>
      </c>
      <c r="F101" s="15">
        <v>0.69</v>
      </c>
      <c r="G101" s="15"/>
      <c r="H101" s="40">
        <v>25</v>
      </c>
      <c r="I101" s="15">
        <f t="shared" si="2"/>
        <v>0.71708333333333252</v>
      </c>
      <c r="J101" s="16">
        <f t="shared" si="3"/>
        <v>0.96223126089482958</v>
      </c>
    </row>
    <row r="102" spans="1:10" x14ac:dyDescent="0.4">
      <c r="A102" s="12">
        <v>44860</v>
      </c>
      <c r="B102" s="17" t="s">
        <v>13</v>
      </c>
      <c r="C102" s="13" t="s">
        <v>19</v>
      </c>
      <c r="D102" s="14">
        <v>68</v>
      </c>
      <c r="E102" s="15">
        <v>2.21</v>
      </c>
      <c r="F102" s="15">
        <v>0.8</v>
      </c>
      <c r="G102" s="15"/>
      <c r="H102" s="40">
        <v>25</v>
      </c>
      <c r="I102" s="15">
        <f t="shared" si="2"/>
        <v>0.71708333333333252</v>
      </c>
      <c r="J102" s="16">
        <f t="shared" si="3"/>
        <v>1.1156304474142953</v>
      </c>
    </row>
    <row r="103" spans="1:10" x14ac:dyDescent="0.4">
      <c r="A103" s="12">
        <v>44860</v>
      </c>
      <c r="B103" s="17" t="s">
        <v>13</v>
      </c>
      <c r="C103" s="13" t="s">
        <v>19</v>
      </c>
      <c r="D103" s="14">
        <v>69</v>
      </c>
      <c r="E103" s="15">
        <v>2.21</v>
      </c>
      <c r="F103" s="15">
        <v>0.66</v>
      </c>
      <c r="G103" s="15"/>
      <c r="H103" s="40">
        <v>25</v>
      </c>
      <c r="I103" s="15">
        <f t="shared" si="2"/>
        <v>0.71708333333333252</v>
      </c>
      <c r="J103" s="16">
        <f t="shared" si="3"/>
        <v>0.92039511911679361</v>
      </c>
    </row>
    <row r="104" spans="1:10" x14ac:dyDescent="0.4">
      <c r="A104" s="12">
        <v>44860</v>
      </c>
      <c r="B104" s="17" t="s">
        <v>13</v>
      </c>
      <c r="C104" s="13" t="s">
        <v>19</v>
      </c>
      <c r="D104" s="14">
        <v>70</v>
      </c>
      <c r="E104" s="15">
        <v>2.21</v>
      </c>
      <c r="F104" s="15">
        <v>0.68</v>
      </c>
      <c r="G104" s="15"/>
      <c r="H104" s="40">
        <v>25</v>
      </c>
      <c r="I104" s="15">
        <f t="shared" si="2"/>
        <v>0.71708333333333252</v>
      </c>
      <c r="J104" s="16">
        <f t="shared" si="3"/>
        <v>0.94828588030215111</v>
      </c>
    </row>
    <row r="105" spans="1:10" x14ac:dyDescent="0.4">
      <c r="A105" s="12">
        <v>44860</v>
      </c>
      <c r="B105" s="17" t="s">
        <v>13</v>
      </c>
      <c r="C105" s="13" t="s">
        <v>19</v>
      </c>
      <c r="D105" s="14">
        <v>71</v>
      </c>
      <c r="E105" s="15">
        <v>2.21</v>
      </c>
      <c r="F105" s="15">
        <v>0.66</v>
      </c>
      <c r="G105" s="15"/>
      <c r="H105" s="40">
        <v>25</v>
      </c>
      <c r="I105" s="15">
        <f t="shared" si="2"/>
        <v>0.71708333333333252</v>
      </c>
      <c r="J105" s="16">
        <f t="shared" si="3"/>
        <v>0.92039511911679361</v>
      </c>
    </row>
    <row r="106" spans="1:10" x14ac:dyDescent="0.4">
      <c r="A106" s="12">
        <v>44860</v>
      </c>
      <c r="B106" s="17" t="s">
        <v>13</v>
      </c>
      <c r="C106" s="13" t="s">
        <v>19</v>
      </c>
      <c r="D106" s="14">
        <v>72</v>
      </c>
      <c r="E106" s="15">
        <v>2.21</v>
      </c>
      <c r="F106" s="15">
        <v>0.8</v>
      </c>
      <c r="G106" s="15"/>
      <c r="H106" s="40">
        <v>25</v>
      </c>
      <c r="I106" s="15">
        <f t="shared" si="2"/>
        <v>0.71708333333333252</v>
      </c>
      <c r="J106" s="16">
        <f t="shared" si="3"/>
        <v>1.1156304474142953</v>
      </c>
    </row>
    <row r="107" spans="1:10" x14ac:dyDescent="0.4">
      <c r="A107" s="12">
        <v>44860</v>
      </c>
      <c r="B107" s="17" t="s">
        <v>13</v>
      </c>
      <c r="C107" s="13" t="s">
        <v>19</v>
      </c>
      <c r="D107" s="14">
        <v>73</v>
      </c>
      <c r="E107" s="15">
        <v>2.21</v>
      </c>
      <c r="F107" s="15">
        <v>0.65</v>
      </c>
      <c r="G107" s="15"/>
      <c r="H107" s="40">
        <v>25</v>
      </c>
      <c r="I107" s="15">
        <f t="shared" si="2"/>
        <v>0.71708333333333252</v>
      </c>
      <c r="J107" s="16">
        <f t="shared" si="3"/>
        <v>0.90644973852411492</v>
      </c>
    </row>
    <row r="108" spans="1:10" x14ac:dyDescent="0.4">
      <c r="A108" s="12">
        <v>44860</v>
      </c>
      <c r="B108" s="17" t="s">
        <v>13</v>
      </c>
      <c r="C108" s="13" t="s">
        <v>19</v>
      </c>
      <c r="D108" s="14">
        <v>74</v>
      </c>
      <c r="E108" s="15">
        <v>2.21</v>
      </c>
      <c r="F108" s="15">
        <v>0.85</v>
      </c>
      <c r="G108" s="15"/>
      <c r="H108" s="40">
        <v>25</v>
      </c>
      <c r="I108" s="15">
        <f t="shared" si="2"/>
        <v>0.71708333333333252</v>
      </c>
      <c r="J108" s="16">
        <f t="shared" si="3"/>
        <v>1.1853573503776886</v>
      </c>
    </row>
    <row r="109" spans="1:10" x14ac:dyDescent="0.4">
      <c r="A109" s="12">
        <v>44860</v>
      </c>
      <c r="B109" s="17" t="s">
        <v>13</v>
      </c>
      <c r="C109" s="13" t="s">
        <v>19</v>
      </c>
      <c r="D109" s="14">
        <v>75</v>
      </c>
      <c r="E109" s="15">
        <v>2.21</v>
      </c>
      <c r="F109" s="15">
        <v>0.69</v>
      </c>
      <c r="G109" s="15"/>
      <c r="H109" s="40">
        <v>25</v>
      </c>
      <c r="I109" s="15">
        <f t="shared" si="2"/>
        <v>0.71708333333333252</v>
      </c>
      <c r="J109" s="16">
        <f t="shared" si="3"/>
        <v>0.96223126089482958</v>
      </c>
    </row>
    <row r="110" spans="1:10" x14ac:dyDescent="0.4">
      <c r="A110" s="12">
        <v>44860</v>
      </c>
      <c r="B110" s="17" t="s">
        <v>13</v>
      </c>
      <c r="C110" s="13" t="s">
        <v>19</v>
      </c>
      <c r="D110" s="14">
        <v>76</v>
      </c>
      <c r="E110" s="15">
        <v>2.2200000000000002</v>
      </c>
      <c r="F110" s="15">
        <v>0.67</v>
      </c>
      <c r="G110" s="15"/>
      <c r="H110" s="40">
        <v>25</v>
      </c>
      <c r="I110" s="15">
        <f t="shared" si="2"/>
        <v>0.71708333333333252</v>
      </c>
      <c r="J110" s="16">
        <f t="shared" si="3"/>
        <v>0.93434049970947231</v>
      </c>
    </row>
    <row r="111" spans="1:10" x14ac:dyDescent="0.4">
      <c r="A111" s="12">
        <v>44860</v>
      </c>
      <c r="B111" s="17" t="s">
        <v>13</v>
      </c>
      <c r="C111" s="13" t="s">
        <v>19</v>
      </c>
      <c r="D111" s="14">
        <v>77</v>
      </c>
      <c r="E111" s="15">
        <v>2.2200000000000002</v>
      </c>
      <c r="F111" s="15">
        <v>0.65</v>
      </c>
      <c r="G111" s="15"/>
      <c r="H111" s="40">
        <v>25</v>
      </c>
      <c r="I111" s="15">
        <f t="shared" si="2"/>
        <v>0.71708333333333252</v>
      </c>
      <c r="J111" s="16">
        <f t="shared" si="3"/>
        <v>0.90644973852411492</v>
      </c>
    </row>
    <row r="112" spans="1:10" x14ac:dyDescent="0.4">
      <c r="A112" s="12">
        <v>44860</v>
      </c>
      <c r="B112" s="17" t="s">
        <v>13</v>
      </c>
      <c r="C112" s="13" t="s">
        <v>19</v>
      </c>
      <c r="D112" s="14">
        <v>78</v>
      </c>
      <c r="E112" s="15">
        <v>2.21</v>
      </c>
      <c r="F112" s="15">
        <v>0.66</v>
      </c>
      <c r="G112" s="15"/>
      <c r="H112" s="40">
        <v>25</v>
      </c>
      <c r="I112" s="15">
        <f t="shared" si="2"/>
        <v>0.71708333333333252</v>
      </c>
      <c r="J112" s="16">
        <f t="shared" si="3"/>
        <v>0.92039511911679361</v>
      </c>
    </row>
    <row r="113" spans="1:10" x14ac:dyDescent="0.4">
      <c r="A113" s="12">
        <v>44860</v>
      </c>
      <c r="B113" s="17" t="s">
        <v>13</v>
      </c>
      <c r="C113" s="13" t="s">
        <v>19</v>
      </c>
      <c r="D113" s="14">
        <v>79</v>
      </c>
      <c r="E113" s="15">
        <v>2.2200000000000002</v>
      </c>
      <c r="F113" s="15">
        <v>0.64</v>
      </c>
      <c r="G113" s="15"/>
      <c r="H113" s="40">
        <v>25</v>
      </c>
      <c r="I113" s="15">
        <f t="shared" si="2"/>
        <v>0.71708333333333252</v>
      </c>
      <c r="J113" s="16">
        <f t="shared" si="3"/>
        <v>0.89250435793143623</v>
      </c>
    </row>
    <row r="114" spans="1:10" x14ac:dyDescent="0.4">
      <c r="A114" s="12">
        <v>44860</v>
      </c>
      <c r="B114" s="17" t="s">
        <v>13</v>
      </c>
      <c r="C114" s="13" t="s">
        <v>19</v>
      </c>
      <c r="D114" s="14">
        <v>80</v>
      </c>
      <c r="E114" s="15">
        <v>2.21</v>
      </c>
      <c r="F114" s="15">
        <v>0.69</v>
      </c>
      <c r="G114" s="15"/>
      <c r="H114" s="40">
        <v>25</v>
      </c>
      <c r="I114" s="15">
        <f t="shared" si="2"/>
        <v>0.71708333333333252</v>
      </c>
      <c r="J114" s="16">
        <f t="shared" si="3"/>
        <v>0.96223126089482958</v>
      </c>
    </row>
    <row r="115" spans="1:10" x14ac:dyDescent="0.4">
      <c r="A115" s="12">
        <v>44860</v>
      </c>
      <c r="B115" s="17" t="s">
        <v>13</v>
      </c>
      <c r="C115" s="13" t="s">
        <v>19</v>
      </c>
      <c r="D115" s="14">
        <v>81</v>
      </c>
      <c r="E115" s="15">
        <v>2.2200000000000002</v>
      </c>
      <c r="F115" s="15">
        <v>0.72</v>
      </c>
      <c r="G115" s="15"/>
      <c r="H115" s="40">
        <v>25</v>
      </c>
      <c r="I115" s="15">
        <f t="shared" si="2"/>
        <v>0.71708333333333252</v>
      </c>
      <c r="J115" s="16">
        <f t="shared" si="3"/>
        <v>1.0040674026728658</v>
      </c>
    </row>
    <row r="116" spans="1:10" x14ac:dyDescent="0.4">
      <c r="A116" s="12">
        <v>44860</v>
      </c>
      <c r="B116" s="17" t="s">
        <v>13</v>
      </c>
      <c r="C116" s="13" t="s">
        <v>19</v>
      </c>
      <c r="D116" s="14">
        <v>82</v>
      </c>
      <c r="E116" s="15">
        <v>2.21</v>
      </c>
      <c r="F116" s="15">
        <v>0.63</v>
      </c>
      <c r="G116" s="15"/>
      <c r="H116" s="40">
        <v>25</v>
      </c>
      <c r="I116" s="15">
        <f t="shared" si="2"/>
        <v>0.71708333333333252</v>
      </c>
      <c r="J116" s="16">
        <f t="shared" si="3"/>
        <v>0.87855897733875754</v>
      </c>
    </row>
    <row r="117" spans="1:10" x14ac:dyDescent="0.4">
      <c r="A117" s="12">
        <v>44860</v>
      </c>
      <c r="B117" s="17" t="s">
        <v>13</v>
      </c>
      <c r="C117" s="13" t="s">
        <v>19</v>
      </c>
      <c r="D117" s="14">
        <v>83</v>
      </c>
      <c r="E117" s="15">
        <v>2.21</v>
      </c>
      <c r="F117" s="15">
        <v>0.6</v>
      </c>
      <c r="G117" s="15"/>
      <c r="H117" s="40">
        <v>25</v>
      </c>
      <c r="I117" s="15">
        <f t="shared" si="2"/>
        <v>0.71708333333333252</v>
      </c>
      <c r="J117" s="16">
        <f t="shared" si="3"/>
        <v>0.83672283556072147</v>
      </c>
    </row>
    <row r="118" spans="1:10" x14ac:dyDescent="0.4">
      <c r="A118" s="12">
        <v>44860</v>
      </c>
      <c r="B118" s="17" t="s">
        <v>13</v>
      </c>
      <c r="C118" s="13" t="s">
        <v>19</v>
      </c>
      <c r="D118" s="14">
        <v>84</v>
      </c>
      <c r="E118" s="15">
        <v>2.21</v>
      </c>
      <c r="F118" s="15">
        <v>0.69</v>
      </c>
      <c r="G118" s="15"/>
      <c r="H118" s="40">
        <v>25</v>
      </c>
      <c r="I118" s="15">
        <f t="shared" si="2"/>
        <v>0.71708333333333252</v>
      </c>
      <c r="J118" s="16">
        <f t="shared" si="3"/>
        <v>0.96223126089482958</v>
      </c>
    </row>
    <row r="119" spans="1:10" x14ac:dyDescent="0.4">
      <c r="A119" s="12">
        <v>44860</v>
      </c>
      <c r="B119" s="17" t="s">
        <v>13</v>
      </c>
      <c r="C119" s="13" t="s">
        <v>19</v>
      </c>
      <c r="D119" s="14">
        <v>85</v>
      </c>
      <c r="E119" s="15">
        <v>2.2200000000000002</v>
      </c>
      <c r="F119" s="15">
        <v>0.66</v>
      </c>
      <c r="G119" s="15"/>
      <c r="H119" s="40">
        <v>25</v>
      </c>
      <c r="I119" s="15">
        <f t="shared" si="2"/>
        <v>0.71708333333333252</v>
      </c>
      <c r="J119" s="16">
        <f t="shared" si="3"/>
        <v>0.92039511911679361</v>
      </c>
    </row>
    <row r="120" spans="1:10" x14ac:dyDescent="0.4">
      <c r="A120" s="12">
        <v>44860</v>
      </c>
      <c r="B120" s="17" t="s">
        <v>13</v>
      </c>
      <c r="C120" s="13" t="s">
        <v>19</v>
      </c>
      <c r="D120" s="14">
        <v>86</v>
      </c>
      <c r="E120" s="15">
        <v>2.21</v>
      </c>
      <c r="F120" s="15">
        <v>0.67</v>
      </c>
      <c r="G120" s="15"/>
      <c r="H120" s="40">
        <v>25</v>
      </c>
      <c r="I120" s="15">
        <f t="shared" si="2"/>
        <v>0.71708333333333252</v>
      </c>
      <c r="J120" s="16">
        <f t="shared" si="3"/>
        <v>0.93434049970947231</v>
      </c>
    </row>
    <row r="121" spans="1:10" x14ac:dyDescent="0.4">
      <c r="A121" s="12">
        <v>44860</v>
      </c>
      <c r="B121" s="17" t="s">
        <v>13</v>
      </c>
      <c r="C121" s="13" t="s">
        <v>19</v>
      </c>
      <c r="D121" s="14">
        <v>87</v>
      </c>
      <c r="E121" s="15">
        <v>2.21</v>
      </c>
      <c r="F121" s="15">
        <v>0.65</v>
      </c>
      <c r="G121" s="15"/>
      <c r="H121" s="40">
        <v>25</v>
      </c>
      <c r="I121" s="15">
        <f t="shared" si="2"/>
        <v>0.71708333333333252</v>
      </c>
      <c r="J121" s="16">
        <f t="shared" si="3"/>
        <v>0.90644973852411492</v>
      </c>
    </row>
    <row r="122" spans="1:10" x14ac:dyDescent="0.4">
      <c r="A122" s="12">
        <v>44860</v>
      </c>
      <c r="B122" s="17" t="s">
        <v>13</v>
      </c>
      <c r="C122" s="13" t="s">
        <v>19</v>
      </c>
      <c r="D122" s="14">
        <v>88</v>
      </c>
      <c r="E122" s="15">
        <v>2.2200000000000002</v>
      </c>
      <c r="F122" s="15">
        <v>0.62</v>
      </c>
      <c r="G122" s="15"/>
      <c r="H122" s="40">
        <v>25</v>
      </c>
      <c r="I122" s="15">
        <f t="shared" si="2"/>
        <v>0.71708333333333252</v>
      </c>
      <c r="J122" s="16">
        <f t="shared" si="3"/>
        <v>0.86461359674607885</v>
      </c>
    </row>
    <row r="123" spans="1:10" x14ac:dyDescent="0.4">
      <c r="A123" s="12">
        <v>44860</v>
      </c>
      <c r="B123" s="17" t="s">
        <v>13</v>
      </c>
      <c r="C123" s="13" t="s">
        <v>19</v>
      </c>
      <c r="D123" s="14">
        <v>89</v>
      </c>
      <c r="E123" s="15">
        <v>2.21</v>
      </c>
      <c r="F123" s="15">
        <v>0.66</v>
      </c>
      <c r="G123" s="15"/>
      <c r="H123" s="40">
        <v>25</v>
      </c>
      <c r="I123" s="15">
        <f t="shared" si="2"/>
        <v>0.71708333333333252</v>
      </c>
      <c r="J123" s="16">
        <f t="shared" si="3"/>
        <v>0.92039511911679361</v>
      </c>
    </row>
    <row r="124" spans="1:10" x14ac:dyDescent="0.4">
      <c r="A124" s="12">
        <v>44860</v>
      </c>
      <c r="B124" s="17" t="s">
        <v>13</v>
      </c>
      <c r="C124" s="13" t="s">
        <v>19</v>
      </c>
      <c r="D124" s="14">
        <v>90</v>
      </c>
      <c r="E124" s="15">
        <v>2.21</v>
      </c>
      <c r="F124" s="15">
        <v>0.73</v>
      </c>
      <c r="G124" s="15"/>
      <c r="H124" s="40">
        <v>25</v>
      </c>
      <c r="I124" s="15">
        <f t="shared" si="2"/>
        <v>0.71708333333333252</v>
      </c>
      <c r="J124" s="16">
        <f t="shared" si="3"/>
        <v>1.0180127832655443</v>
      </c>
    </row>
    <row r="125" spans="1:10" x14ac:dyDescent="0.4">
      <c r="A125" s="12">
        <v>44860</v>
      </c>
      <c r="B125" s="17" t="s">
        <v>13</v>
      </c>
      <c r="C125" s="13" t="s">
        <v>19</v>
      </c>
      <c r="D125" s="14">
        <v>91</v>
      </c>
      <c r="E125" s="15">
        <v>2.21</v>
      </c>
      <c r="F125" s="15">
        <v>0.72</v>
      </c>
      <c r="G125" s="15"/>
      <c r="H125" s="40">
        <v>25</v>
      </c>
      <c r="I125" s="15">
        <f t="shared" si="2"/>
        <v>0.71708333333333252</v>
      </c>
      <c r="J125" s="16">
        <f t="shared" si="3"/>
        <v>1.0040674026728658</v>
      </c>
    </row>
    <row r="126" spans="1:10" x14ac:dyDescent="0.4">
      <c r="A126" s="12">
        <v>44860</v>
      </c>
      <c r="B126" s="17" t="s">
        <v>13</v>
      </c>
      <c r="C126" s="13" t="s">
        <v>19</v>
      </c>
      <c r="D126" s="14">
        <v>92</v>
      </c>
      <c r="E126" s="15">
        <v>2.21</v>
      </c>
      <c r="F126" s="15">
        <v>0.69</v>
      </c>
      <c r="G126" s="15"/>
      <c r="H126" s="40">
        <v>25</v>
      </c>
      <c r="I126" s="15">
        <f t="shared" si="2"/>
        <v>0.71708333333333252</v>
      </c>
      <c r="J126" s="16">
        <f t="shared" si="3"/>
        <v>0.96223126089482958</v>
      </c>
    </row>
    <row r="127" spans="1:10" x14ac:dyDescent="0.4">
      <c r="A127" s="12">
        <v>44860</v>
      </c>
      <c r="B127" s="17" t="s">
        <v>13</v>
      </c>
      <c r="C127" s="13" t="s">
        <v>19</v>
      </c>
      <c r="D127" s="14">
        <v>93</v>
      </c>
      <c r="E127" s="15">
        <v>2.21</v>
      </c>
      <c r="F127" s="15">
        <v>0.68</v>
      </c>
      <c r="G127" s="15"/>
      <c r="H127" s="40">
        <v>25</v>
      </c>
      <c r="I127" s="15">
        <f t="shared" si="2"/>
        <v>0.71708333333333252</v>
      </c>
      <c r="J127" s="16">
        <f t="shared" si="3"/>
        <v>0.94828588030215111</v>
      </c>
    </row>
    <row r="128" spans="1:10" x14ac:dyDescent="0.4">
      <c r="A128" s="12">
        <v>44860</v>
      </c>
      <c r="B128" s="17" t="s">
        <v>13</v>
      </c>
      <c r="C128" s="13" t="s">
        <v>19</v>
      </c>
      <c r="D128" s="14">
        <v>94</v>
      </c>
      <c r="E128" s="15">
        <v>2.21</v>
      </c>
      <c r="F128" s="15">
        <v>0.67</v>
      </c>
      <c r="G128" s="15"/>
      <c r="H128" s="40">
        <v>25</v>
      </c>
      <c r="I128" s="15">
        <f t="shared" si="2"/>
        <v>0.71708333333333252</v>
      </c>
      <c r="J128" s="16">
        <f t="shared" si="3"/>
        <v>0.93434049970947231</v>
      </c>
    </row>
    <row r="129" spans="1:10" x14ac:dyDescent="0.4">
      <c r="A129" s="12">
        <v>44860</v>
      </c>
      <c r="B129" s="17" t="s">
        <v>13</v>
      </c>
      <c r="C129" s="13" t="s">
        <v>19</v>
      </c>
      <c r="D129" s="14">
        <v>95</v>
      </c>
      <c r="E129" s="15">
        <v>2.21</v>
      </c>
      <c r="F129" s="15">
        <v>0.72</v>
      </c>
      <c r="G129" s="15"/>
      <c r="H129" s="40">
        <v>25</v>
      </c>
      <c r="I129" s="15">
        <f t="shared" si="2"/>
        <v>0.71708333333333252</v>
      </c>
      <c r="J129" s="16">
        <f t="shared" si="3"/>
        <v>1.0040674026728658</v>
      </c>
    </row>
    <row r="130" spans="1:10" x14ac:dyDescent="0.4">
      <c r="A130" s="12">
        <v>44860</v>
      </c>
      <c r="B130" s="17" t="s">
        <v>13</v>
      </c>
      <c r="C130" s="13" t="s">
        <v>19</v>
      </c>
      <c r="D130" s="14">
        <v>96</v>
      </c>
      <c r="E130" s="15">
        <v>2.21</v>
      </c>
      <c r="F130" s="15">
        <v>0.68</v>
      </c>
      <c r="G130" s="15"/>
      <c r="H130" s="40">
        <v>25</v>
      </c>
      <c r="I130" s="15">
        <f t="shared" si="2"/>
        <v>0.71708333333333252</v>
      </c>
      <c r="J130" s="16">
        <f t="shared" si="3"/>
        <v>0.94828588030215111</v>
      </c>
    </row>
    <row r="131" spans="1:10" x14ac:dyDescent="0.4">
      <c r="A131" s="12">
        <v>44860</v>
      </c>
      <c r="B131" s="17" t="s">
        <v>13</v>
      </c>
      <c r="C131" s="13" t="s">
        <v>19</v>
      </c>
      <c r="D131" s="14">
        <v>97</v>
      </c>
      <c r="E131" s="15">
        <v>2.21</v>
      </c>
      <c r="F131" s="15">
        <v>0.67</v>
      </c>
      <c r="G131" s="15"/>
      <c r="H131" s="40">
        <v>25</v>
      </c>
      <c r="I131" s="15">
        <f t="shared" si="2"/>
        <v>0.71708333333333252</v>
      </c>
      <c r="J131" s="16">
        <f t="shared" si="3"/>
        <v>0.93434049970947231</v>
      </c>
    </row>
    <row r="132" spans="1:10" x14ac:dyDescent="0.4">
      <c r="A132" s="12">
        <v>44860</v>
      </c>
      <c r="B132" s="17" t="s">
        <v>13</v>
      </c>
      <c r="C132" s="13" t="s">
        <v>19</v>
      </c>
      <c r="D132" s="14">
        <v>98</v>
      </c>
      <c r="E132" s="15">
        <v>2.21</v>
      </c>
      <c r="F132" s="15">
        <v>0.68</v>
      </c>
      <c r="G132" s="15"/>
      <c r="H132" s="40">
        <v>25</v>
      </c>
      <c r="I132" s="15">
        <f t="shared" si="2"/>
        <v>0.71708333333333252</v>
      </c>
      <c r="J132" s="16">
        <f t="shared" si="3"/>
        <v>0.94828588030215111</v>
      </c>
    </row>
    <row r="133" spans="1:10" x14ac:dyDescent="0.4">
      <c r="A133" s="12">
        <v>44860</v>
      </c>
      <c r="B133" s="17" t="s">
        <v>13</v>
      </c>
      <c r="C133" s="13" t="s">
        <v>19</v>
      </c>
      <c r="D133" s="14">
        <v>99</v>
      </c>
      <c r="E133" s="15">
        <v>2.21</v>
      </c>
      <c r="F133" s="15">
        <v>0.71</v>
      </c>
      <c r="G133" s="15"/>
      <c r="H133" s="40">
        <v>25</v>
      </c>
      <c r="I133" s="15">
        <f t="shared" si="2"/>
        <v>0.71708333333333252</v>
      </c>
      <c r="J133" s="16">
        <f t="shared" si="3"/>
        <v>0.99012202208018707</v>
      </c>
    </row>
    <row r="134" spans="1:10" x14ac:dyDescent="0.4">
      <c r="A134" s="12">
        <v>44860</v>
      </c>
      <c r="B134" s="17" t="s">
        <v>13</v>
      </c>
      <c r="C134" s="13" t="s">
        <v>19</v>
      </c>
      <c r="D134" s="14">
        <v>100</v>
      </c>
      <c r="E134" s="15">
        <v>2.21</v>
      </c>
      <c r="F134" s="15">
        <v>0.7</v>
      </c>
      <c r="G134" s="15"/>
      <c r="H134" s="40">
        <v>25</v>
      </c>
      <c r="I134" s="15">
        <f t="shared" si="2"/>
        <v>0.71708333333333252</v>
      </c>
      <c r="J134" s="16">
        <f t="shared" si="3"/>
        <v>0.97617664148750827</v>
      </c>
    </row>
    <row r="135" spans="1:10" x14ac:dyDescent="0.4">
      <c r="A135" s="12">
        <v>44860</v>
      </c>
      <c r="B135" s="17" t="s">
        <v>13</v>
      </c>
      <c r="C135" s="13" t="s">
        <v>19</v>
      </c>
      <c r="D135" s="14">
        <v>101</v>
      </c>
      <c r="E135" s="15">
        <v>2.21</v>
      </c>
      <c r="F135" s="15">
        <v>0.78</v>
      </c>
      <c r="G135" s="15"/>
      <c r="H135" s="40">
        <v>25</v>
      </c>
      <c r="I135" s="15">
        <f t="shared" si="2"/>
        <v>0.71708333333333252</v>
      </c>
      <c r="J135" s="16">
        <f t="shared" si="3"/>
        <v>1.0877396862289379</v>
      </c>
    </row>
    <row r="136" spans="1:10" x14ac:dyDescent="0.4">
      <c r="A136" s="12">
        <v>44860</v>
      </c>
      <c r="B136" s="17" t="s">
        <v>13</v>
      </c>
      <c r="C136" s="13" t="s">
        <v>19</v>
      </c>
      <c r="D136" s="14">
        <v>102</v>
      </c>
      <c r="E136" s="15">
        <v>2.21</v>
      </c>
      <c r="F136" s="15">
        <v>0.67</v>
      </c>
      <c r="G136" s="15"/>
      <c r="H136" s="40">
        <v>25</v>
      </c>
      <c r="I136" s="15">
        <f t="shared" si="2"/>
        <v>0.71708333333333252</v>
      </c>
      <c r="J136" s="16">
        <f t="shared" si="3"/>
        <v>0.93434049970947231</v>
      </c>
    </row>
    <row r="137" spans="1:10" x14ac:dyDescent="0.4">
      <c r="A137" s="12">
        <v>44860</v>
      </c>
      <c r="B137" s="17" t="s">
        <v>13</v>
      </c>
      <c r="C137" s="13" t="s">
        <v>19</v>
      </c>
      <c r="D137" s="14">
        <v>103</v>
      </c>
      <c r="E137" s="15">
        <v>2.21</v>
      </c>
      <c r="F137" s="15">
        <v>0.69</v>
      </c>
      <c r="G137" s="15"/>
      <c r="H137" s="40">
        <v>25</v>
      </c>
      <c r="I137" s="15">
        <f t="shared" si="2"/>
        <v>0.71708333333333252</v>
      </c>
      <c r="J137" s="16">
        <f t="shared" si="3"/>
        <v>0.96223126089482958</v>
      </c>
    </row>
    <row r="138" spans="1:10" x14ac:dyDescent="0.4">
      <c r="A138" s="12">
        <v>44860</v>
      </c>
      <c r="B138" s="17" t="s">
        <v>13</v>
      </c>
      <c r="C138" s="13" t="s">
        <v>19</v>
      </c>
      <c r="D138" s="14">
        <v>104</v>
      </c>
      <c r="E138" s="15">
        <v>2.21</v>
      </c>
      <c r="F138" s="15">
        <v>0.64</v>
      </c>
      <c r="G138" s="15"/>
      <c r="H138" s="40">
        <v>25</v>
      </c>
      <c r="I138" s="15">
        <f t="shared" si="2"/>
        <v>0.71708333333333252</v>
      </c>
      <c r="J138" s="16">
        <f t="shared" si="3"/>
        <v>0.89250435793143623</v>
      </c>
    </row>
    <row r="139" spans="1:10" x14ac:dyDescent="0.4">
      <c r="A139" s="12">
        <v>44860</v>
      </c>
      <c r="B139" s="17" t="s">
        <v>13</v>
      </c>
      <c r="C139" s="13" t="s">
        <v>19</v>
      </c>
      <c r="D139" s="14">
        <v>105</v>
      </c>
      <c r="E139" s="15">
        <v>2.21</v>
      </c>
      <c r="F139" s="15">
        <v>0.7</v>
      </c>
      <c r="G139" s="15"/>
      <c r="H139" s="40">
        <v>25</v>
      </c>
      <c r="I139" s="15">
        <f t="shared" si="2"/>
        <v>0.71708333333333252</v>
      </c>
      <c r="J139" s="16">
        <f t="shared" si="3"/>
        <v>0.97617664148750827</v>
      </c>
    </row>
    <row r="140" spans="1:10" x14ac:dyDescent="0.4">
      <c r="A140" s="12">
        <v>44860</v>
      </c>
      <c r="B140" s="17" t="s">
        <v>13</v>
      </c>
      <c r="C140" s="13" t="s">
        <v>19</v>
      </c>
      <c r="D140" s="14">
        <v>106</v>
      </c>
      <c r="E140" s="15">
        <v>2.21</v>
      </c>
      <c r="F140" s="15">
        <v>0.71</v>
      </c>
      <c r="G140" s="15"/>
      <c r="H140" s="40">
        <v>25</v>
      </c>
      <c r="I140" s="15">
        <f t="shared" si="2"/>
        <v>0.71708333333333252</v>
      </c>
      <c r="J140" s="16">
        <f t="shared" si="3"/>
        <v>0.99012202208018707</v>
      </c>
    </row>
    <row r="141" spans="1:10" x14ac:dyDescent="0.4">
      <c r="A141" s="12">
        <v>44860</v>
      </c>
      <c r="B141" s="17" t="s">
        <v>13</v>
      </c>
      <c r="C141" s="13" t="s">
        <v>19</v>
      </c>
      <c r="D141" s="14">
        <v>107</v>
      </c>
      <c r="E141" s="15">
        <v>2.21</v>
      </c>
      <c r="F141" s="15">
        <v>0.64</v>
      </c>
      <c r="G141" s="15"/>
      <c r="H141" s="40">
        <v>25</v>
      </c>
      <c r="I141" s="15">
        <f t="shared" si="2"/>
        <v>0.71708333333333252</v>
      </c>
      <c r="J141" s="16">
        <f t="shared" si="3"/>
        <v>0.89250435793143623</v>
      </c>
    </row>
    <row r="142" spans="1:10" x14ac:dyDescent="0.4">
      <c r="A142" s="12">
        <v>44860</v>
      </c>
      <c r="B142" s="17" t="s">
        <v>13</v>
      </c>
      <c r="C142" s="13" t="s">
        <v>19</v>
      </c>
      <c r="D142" s="14">
        <v>108</v>
      </c>
      <c r="E142" s="15">
        <v>2.21</v>
      </c>
      <c r="F142" s="15">
        <v>0.69</v>
      </c>
      <c r="G142" s="15"/>
      <c r="H142" s="40">
        <v>25</v>
      </c>
      <c r="I142" s="15">
        <f t="shared" si="2"/>
        <v>0.71708333333333252</v>
      </c>
      <c r="J142" s="16">
        <f t="shared" si="3"/>
        <v>0.96223126089482958</v>
      </c>
    </row>
    <row r="143" spans="1:10" x14ac:dyDescent="0.4">
      <c r="A143" s="12">
        <v>44860</v>
      </c>
      <c r="B143" s="17" t="s">
        <v>13</v>
      </c>
      <c r="C143" s="13" t="s">
        <v>19</v>
      </c>
      <c r="D143" s="14">
        <v>109</v>
      </c>
      <c r="E143" s="15">
        <v>2.21</v>
      </c>
      <c r="F143" s="15">
        <v>0.74</v>
      </c>
      <c r="G143" s="15"/>
      <c r="H143" s="40">
        <v>25</v>
      </c>
      <c r="I143" s="15">
        <f t="shared" si="2"/>
        <v>0.71708333333333252</v>
      </c>
      <c r="J143" s="16">
        <f t="shared" si="3"/>
        <v>1.0319581638582231</v>
      </c>
    </row>
    <row r="144" spans="1:10" x14ac:dyDescent="0.4">
      <c r="A144" s="12">
        <v>44860</v>
      </c>
      <c r="B144" s="17" t="s">
        <v>13</v>
      </c>
      <c r="C144" s="13" t="s">
        <v>19</v>
      </c>
      <c r="D144" s="14">
        <v>110</v>
      </c>
      <c r="E144" s="15">
        <v>2.21</v>
      </c>
      <c r="F144" s="15">
        <v>0.7</v>
      </c>
      <c r="G144" s="15"/>
      <c r="H144" s="40">
        <v>25</v>
      </c>
      <c r="I144" s="15">
        <f t="shared" si="2"/>
        <v>0.71708333333333252</v>
      </c>
      <c r="J144" s="16">
        <f t="shared" si="3"/>
        <v>0.97617664148750827</v>
      </c>
    </row>
    <row r="145" spans="1:10" x14ac:dyDescent="0.4">
      <c r="A145" s="12">
        <v>44860</v>
      </c>
      <c r="B145" s="17" t="s">
        <v>13</v>
      </c>
      <c r="C145" s="13" t="s">
        <v>19</v>
      </c>
      <c r="D145" s="14">
        <v>111</v>
      </c>
      <c r="E145" s="15">
        <v>2.21</v>
      </c>
      <c r="F145" s="15">
        <v>0.77</v>
      </c>
      <c r="G145" s="15"/>
      <c r="H145" s="40">
        <v>25</v>
      </c>
      <c r="I145" s="15">
        <f t="shared" si="2"/>
        <v>0.71708333333333252</v>
      </c>
      <c r="J145" s="16">
        <f t="shared" si="3"/>
        <v>1.0737943056362593</v>
      </c>
    </row>
    <row r="146" spans="1:10" x14ac:dyDescent="0.4">
      <c r="A146" s="12">
        <v>44860</v>
      </c>
      <c r="B146" s="17" t="s">
        <v>13</v>
      </c>
      <c r="C146" s="13" t="s">
        <v>19</v>
      </c>
      <c r="D146" s="14">
        <v>112</v>
      </c>
      <c r="E146" s="15">
        <v>2.21</v>
      </c>
      <c r="F146" s="15">
        <v>0.68</v>
      </c>
      <c r="G146" s="15"/>
      <c r="H146" s="40">
        <v>25</v>
      </c>
      <c r="I146" s="15">
        <f t="shared" si="2"/>
        <v>0.71708333333333252</v>
      </c>
      <c r="J146" s="16">
        <f t="shared" si="3"/>
        <v>0.94828588030215111</v>
      </c>
    </row>
    <row r="147" spans="1:10" x14ac:dyDescent="0.4">
      <c r="A147" s="12">
        <v>44860</v>
      </c>
      <c r="B147" s="17" t="s">
        <v>13</v>
      </c>
      <c r="C147" s="13" t="s">
        <v>19</v>
      </c>
      <c r="D147" s="14">
        <v>113</v>
      </c>
      <c r="E147" s="15">
        <v>2.21</v>
      </c>
      <c r="F147" s="15">
        <v>0.75</v>
      </c>
      <c r="G147" s="15"/>
      <c r="H147" s="40">
        <v>25</v>
      </c>
      <c r="I147" s="15">
        <f t="shared" si="2"/>
        <v>0.71708333333333252</v>
      </c>
      <c r="J147" s="16">
        <f t="shared" si="3"/>
        <v>1.0459035444509017</v>
      </c>
    </row>
    <row r="148" spans="1:10" x14ac:dyDescent="0.4">
      <c r="A148" s="12">
        <v>44860</v>
      </c>
      <c r="B148" s="17" t="s">
        <v>13</v>
      </c>
      <c r="C148" s="13" t="s">
        <v>19</v>
      </c>
      <c r="D148" s="14">
        <v>114</v>
      </c>
      <c r="E148" s="15">
        <v>2.21</v>
      </c>
      <c r="F148" s="15">
        <v>0.69</v>
      </c>
      <c r="G148" s="15"/>
      <c r="H148" s="40">
        <v>25</v>
      </c>
      <c r="I148" s="15">
        <f t="shared" si="2"/>
        <v>0.71708333333333252</v>
      </c>
      <c r="J148" s="16">
        <f t="shared" si="3"/>
        <v>0.96223126089482958</v>
      </c>
    </row>
    <row r="149" spans="1:10" x14ac:dyDescent="0.4">
      <c r="A149" s="12">
        <v>44860</v>
      </c>
      <c r="B149" s="17" t="s">
        <v>13</v>
      </c>
      <c r="C149" s="13" t="s">
        <v>19</v>
      </c>
      <c r="D149" s="14">
        <v>115</v>
      </c>
      <c r="E149" s="15">
        <v>2.21</v>
      </c>
      <c r="F149" s="15">
        <v>0.7</v>
      </c>
      <c r="G149" s="15"/>
      <c r="H149" s="40">
        <v>25</v>
      </c>
      <c r="I149" s="15">
        <f t="shared" si="2"/>
        <v>0.71708333333333252</v>
      </c>
      <c r="J149" s="16">
        <f t="shared" si="3"/>
        <v>0.97617664148750827</v>
      </c>
    </row>
    <row r="150" spans="1:10" x14ac:dyDescent="0.4">
      <c r="A150" s="12">
        <v>44860</v>
      </c>
      <c r="B150" s="17" t="s">
        <v>13</v>
      </c>
      <c r="C150" s="13" t="s">
        <v>19</v>
      </c>
      <c r="D150" s="14">
        <v>116</v>
      </c>
      <c r="E150" s="15">
        <v>2.21</v>
      </c>
      <c r="F150" s="15">
        <v>0.77</v>
      </c>
      <c r="G150" s="15"/>
      <c r="H150" s="40">
        <v>25</v>
      </c>
      <c r="I150" s="15">
        <f t="shared" si="2"/>
        <v>0.71708333333333252</v>
      </c>
      <c r="J150" s="16">
        <f t="shared" si="3"/>
        <v>1.0737943056362593</v>
      </c>
    </row>
    <row r="151" spans="1:10" x14ac:dyDescent="0.4">
      <c r="A151" s="12">
        <v>44860</v>
      </c>
      <c r="B151" s="17" t="s">
        <v>13</v>
      </c>
      <c r="C151" s="13" t="s">
        <v>19</v>
      </c>
      <c r="D151" s="14">
        <v>117</v>
      </c>
      <c r="E151" s="15">
        <v>2.21</v>
      </c>
      <c r="F151" s="15">
        <v>0.7</v>
      </c>
      <c r="G151" s="15"/>
      <c r="H151" s="40">
        <v>25</v>
      </c>
      <c r="I151" s="15">
        <f t="shared" si="2"/>
        <v>0.71708333333333252</v>
      </c>
      <c r="J151" s="16">
        <f t="shared" si="3"/>
        <v>0.97617664148750827</v>
      </c>
    </row>
    <row r="152" spans="1:10" x14ac:dyDescent="0.4">
      <c r="A152" s="12">
        <v>44860</v>
      </c>
      <c r="B152" s="17" t="s">
        <v>13</v>
      </c>
      <c r="C152" s="13" t="s">
        <v>19</v>
      </c>
      <c r="D152" s="14">
        <v>118</v>
      </c>
      <c r="E152" s="15">
        <v>2.21</v>
      </c>
      <c r="F152" s="15">
        <v>0.78</v>
      </c>
      <c r="G152" s="15"/>
      <c r="H152" s="40">
        <v>25</v>
      </c>
      <c r="I152" s="15">
        <f t="shared" si="2"/>
        <v>0.71708333333333252</v>
      </c>
      <c r="J152" s="16">
        <f t="shared" si="3"/>
        <v>1.0877396862289379</v>
      </c>
    </row>
    <row r="153" spans="1:10" x14ac:dyDescent="0.4">
      <c r="A153" s="12">
        <v>44860</v>
      </c>
      <c r="B153" s="17" t="s">
        <v>13</v>
      </c>
      <c r="C153" s="13" t="s">
        <v>19</v>
      </c>
      <c r="D153" s="14">
        <v>119</v>
      </c>
      <c r="E153" s="15">
        <v>2.21</v>
      </c>
      <c r="F153" s="15">
        <v>0.77</v>
      </c>
      <c r="G153" s="15"/>
      <c r="H153" s="40">
        <v>25</v>
      </c>
      <c r="I153" s="15">
        <f t="shared" si="2"/>
        <v>0.71708333333333252</v>
      </c>
      <c r="J153" s="16">
        <f t="shared" si="3"/>
        <v>1.0737943056362593</v>
      </c>
    </row>
    <row r="154" spans="1:10" x14ac:dyDescent="0.4">
      <c r="A154" s="12">
        <v>44860</v>
      </c>
      <c r="B154" s="17" t="s">
        <v>13</v>
      </c>
      <c r="C154" s="13" t="s">
        <v>19</v>
      </c>
      <c r="D154" s="14">
        <v>120</v>
      </c>
      <c r="E154" s="15">
        <v>2.2200000000000002</v>
      </c>
      <c r="F154" s="15">
        <v>0.66</v>
      </c>
      <c r="G154" s="15"/>
      <c r="H154" s="40">
        <v>25</v>
      </c>
      <c r="I154" s="15">
        <f t="shared" si="2"/>
        <v>0.71708333333333252</v>
      </c>
      <c r="J154" s="16">
        <f t="shared" si="3"/>
        <v>0.92039511911679361</v>
      </c>
    </row>
    <row r="155" spans="1:10" x14ac:dyDescent="0.4">
      <c r="A155" s="12">
        <v>44860</v>
      </c>
      <c r="B155" s="17" t="s">
        <v>13</v>
      </c>
      <c r="C155" s="13" t="s">
        <v>19</v>
      </c>
      <c r="D155" s="14">
        <v>121</v>
      </c>
      <c r="E155" s="15">
        <v>2.2200000000000002</v>
      </c>
      <c r="F155" s="15">
        <v>0.65</v>
      </c>
      <c r="G155" s="15"/>
      <c r="H155" s="40">
        <v>25</v>
      </c>
      <c r="I155" s="15">
        <f t="shared" si="2"/>
        <v>0.71708333333333252</v>
      </c>
      <c r="J155" s="16">
        <f t="shared" si="3"/>
        <v>0.90644973852411492</v>
      </c>
    </row>
    <row r="156" spans="1:10" x14ac:dyDescent="0.4">
      <c r="A156" s="12">
        <v>44860</v>
      </c>
      <c r="B156" s="17" t="s">
        <v>13</v>
      </c>
      <c r="C156" s="13" t="s">
        <v>19</v>
      </c>
      <c r="D156" s="14">
        <v>122</v>
      </c>
      <c r="E156" s="15">
        <v>2.21</v>
      </c>
      <c r="F156" s="15">
        <v>0.75</v>
      </c>
      <c r="G156" s="15"/>
      <c r="H156" s="40">
        <v>25</v>
      </c>
      <c r="I156" s="15">
        <f t="shared" si="2"/>
        <v>0.71708333333333252</v>
      </c>
      <c r="J156" s="16">
        <f t="shared" si="3"/>
        <v>1.0459035444509017</v>
      </c>
    </row>
    <row r="157" spans="1:10" x14ac:dyDescent="0.4">
      <c r="A157" s="12">
        <v>44860</v>
      </c>
      <c r="B157" s="17" t="s">
        <v>13</v>
      </c>
      <c r="C157" s="13" t="s">
        <v>19</v>
      </c>
      <c r="D157" s="14">
        <v>123</v>
      </c>
      <c r="E157" s="15">
        <v>2.21</v>
      </c>
      <c r="F157" s="15">
        <v>0.74</v>
      </c>
      <c r="G157" s="15"/>
      <c r="H157" s="40">
        <v>25</v>
      </c>
      <c r="I157" s="15">
        <f t="shared" si="2"/>
        <v>0.71708333333333252</v>
      </c>
      <c r="J157" s="16">
        <f t="shared" si="3"/>
        <v>1.0319581638582231</v>
      </c>
    </row>
    <row r="158" spans="1:10" x14ac:dyDescent="0.4">
      <c r="A158" s="12">
        <v>44860</v>
      </c>
      <c r="B158" s="17" t="s">
        <v>13</v>
      </c>
      <c r="C158" s="13" t="s">
        <v>19</v>
      </c>
      <c r="D158" s="14">
        <v>124</v>
      </c>
      <c r="E158" s="15">
        <v>2.21</v>
      </c>
      <c r="F158" s="15">
        <v>0.71</v>
      </c>
      <c r="G158" s="15"/>
      <c r="H158" s="40">
        <v>25</v>
      </c>
      <c r="I158" s="15">
        <f t="shared" si="2"/>
        <v>0.71708333333333252</v>
      </c>
      <c r="J158" s="16">
        <f t="shared" si="3"/>
        <v>0.99012202208018707</v>
      </c>
    </row>
    <row r="159" spans="1:10" x14ac:dyDescent="0.4">
      <c r="A159" s="12">
        <v>44860</v>
      </c>
      <c r="B159" s="17" t="s">
        <v>13</v>
      </c>
      <c r="C159" s="13" t="s">
        <v>19</v>
      </c>
      <c r="D159" s="14">
        <v>125</v>
      </c>
      <c r="E159" s="15">
        <v>2.21</v>
      </c>
      <c r="F159" s="15">
        <v>0.75</v>
      </c>
      <c r="G159" s="15"/>
      <c r="H159" s="40">
        <v>25</v>
      </c>
      <c r="I159" s="15">
        <f t="shared" si="2"/>
        <v>0.71708333333333252</v>
      </c>
      <c r="J159" s="16">
        <f t="shared" si="3"/>
        <v>1.0459035444509017</v>
      </c>
    </row>
    <row r="160" spans="1:10" x14ac:dyDescent="0.4">
      <c r="A160" s="12">
        <v>44860</v>
      </c>
      <c r="B160" s="17" t="s">
        <v>13</v>
      </c>
      <c r="C160" s="13" t="s">
        <v>19</v>
      </c>
      <c r="D160" s="14">
        <v>126</v>
      </c>
      <c r="E160" s="15">
        <v>2.21</v>
      </c>
      <c r="F160" s="15">
        <v>0.72</v>
      </c>
      <c r="G160" s="15"/>
      <c r="H160" s="40">
        <v>25</v>
      </c>
      <c r="I160" s="15">
        <f t="shared" si="2"/>
        <v>0.71708333333333252</v>
      </c>
      <c r="J160" s="16">
        <f t="shared" si="3"/>
        <v>1.0040674026728658</v>
      </c>
    </row>
    <row r="161" spans="1:10" x14ac:dyDescent="0.4">
      <c r="A161" s="12">
        <v>44860</v>
      </c>
      <c r="B161" s="17" t="s">
        <v>13</v>
      </c>
      <c r="C161" s="13" t="s">
        <v>19</v>
      </c>
      <c r="D161" s="14">
        <v>127</v>
      </c>
      <c r="E161" s="15">
        <v>2.21</v>
      </c>
      <c r="F161" s="15">
        <v>0.78</v>
      </c>
      <c r="G161" s="15"/>
      <c r="H161" s="40">
        <v>25</v>
      </c>
      <c r="I161" s="15">
        <f t="shared" si="2"/>
        <v>0.71708333333333252</v>
      </c>
      <c r="J161" s="16">
        <f t="shared" si="3"/>
        <v>1.0877396862289379</v>
      </c>
    </row>
    <row r="162" spans="1:10" x14ac:dyDescent="0.4">
      <c r="A162" s="12">
        <v>44860</v>
      </c>
      <c r="B162" s="17" t="s">
        <v>13</v>
      </c>
      <c r="C162" s="13" t="s">
        <v>19</v>
      </c>
      <c r="D162" s="14">
        <v>128</v>
      </c>
      <c r="E162" s="15">
        <v>2.21</v>
      </c>
      <c r="F162" s="15">
        <v>0.62</v>
      </c>
      <c r="G162" s="15"/>
      <c r="H162" s="40">
        <v>25</v>
      </c>
      <c r="I162" s="15">
        <f t="shared" si="2"/>
        <v>0.71708333333333252</v>
      </c>
      <c r="J162" s="16">
        <f t="shared" si="3"/>
        <v>0.86461359674607885</v>
      </c>
    </row>
    <row r="163" spans="1:10" x14ac:dyDescent="0.4">
      <c r="A163" s="12">
        <v>44860</v>
      </c>
      <c r="B163" s="17" t="s">
        <v>13</v>
      </c>
      <c r="C163" s="13" t="s">
        <v>19</v>
      </c>
      <c r="D163" s="14">
        <v>129</v>
      </c>
      <c r="E163" s="15">
        <v>2.21</v>
      </c>
      <c r="F163" s="15">
        <v>0.8</v>
      </c>
      <c r="G163" s="15"/>
      <c r="H163" s="40">
        <v>25</v>
      </c>
      <c r="I163" s="15">
        <f t="shared" si="2"/>
        <v>0.71708333333333252</v>
      </c>
      <c r="J163" s="16">
        <f t="shared" si="3"/>
        <v>1.1156304474142953</v>
      </c>
    </row>
    <row r="164" spans="1:10" x14ac:dyDescent="0.4">
      <c r="A164" s="12">
        <v>44860</v>
      </c>
      <c r="B164" s="17" t="s">
        <v>13</v>
      </c>
      <c r="C164" s="13" t="s">
        <v>19</v>
      </c>
      <c r="D164" s="14">
        <v>130</v>
      </c>
      <c r="E164" s="15">
        <v>2.21</v>
      </c>
      <c r="F164" s="15">
        <v>0.7</v>
      </c>
      <c r="G164" s="15"/>
      <c r="H164" s="40">
        <v>25</v>
      </c>
      <c r="I164" s="15">
        <f t="shared" ref="I164:I227" si="4">AVERAGE($F$35:$F$274)</f>
        <v>0.71708333333333252</v>
      </c>
      <c r="J164" s="16">
        <f t="shared" ref="J164:J227" si="5">F164/I164</f>
        <v>0.97617664148750827</v>
      </c>
    </row>
    <row r="165" spans="1:10" x14ac:dyDescent="0.4">
      <c r="A165" s="12">
        <v>44860</v>
      </c>
      <c r="B165" s="17" t="s">
        <v>13</v>
      </c>
      <c r="C165" s="13" t="s">
        <v>19</v>
      </c>
      <c r="D165" s="14">
        <v>131</v>
      </c>
      <c r="E165" s="15">
        <v>2.21</v>
      </c>
      <c r="F165" s="15">
        <v>0.71</v>
      </c>
      <c r="G165" s="15"/>
      <c r="H165" s="40">
        <v>25</v>
      </c>
      <c r="I165" s="15">
        <f t="shared" si="4"/>
        <v>0.71708333333333252</v>
      </c>
      <c r="J165" s="16">
        <f t="shared" si="5"/>
        <v>0.99012202208018707</v>
      </c>
    </row>
    <row r="166" spans="1:10" x14ac:dyDescent="0.4">
      <c r="A166" s="12">
        <v>44860</v>
      </c>
      <c r="B166" s="17" t="s">
        <v>13</v>
      </c>
      <c r="C166" s="13" t="s">
        <v>19</v>
      </c>
      <c r="D166" s="14">
        <v>132</v>
      </c>
      <c r="E166" s="15">
        <v>2.21</v>
      </c>
      <c r="F166" s="15">
        <v>0.79</v>
      </c>
      <c r="G166" s="15"/>
      <c r="H166" s="40">
        <v>25</v>
      </c>
      <c r="I166" s="15">
        <f t="shared" si="4"/>
        <v>0.71708333333333252</v>
      </c>
      <c r="J166" s="16">
        <f t="shared" si="5"/>
        <v>1.1016850668216167</v>
      </c>
    </row>
    <row r="167" spans="1:10" x14ac:dyDescent="0.4">
      <c r="A167" s="12">
        <v>44860</v>
      </c>
      <c r="B167" s="17" t="s">
        <v>13</v>
      </c>
      <c r="C167" s="13" t="s">
        <v>19</v>
      </c>
      <c r="D167" s="14">
        <v>133</v>
      </c>
      <c r="E167" s="15">
        <v>2.21</v>
      </c>
      <c r="F167" s="15">
        <v>0.8</v>
      </c>
      <c r="G167" s="15"/>
      <c r="H167" s="40">
        <v>25</v>
      </c>
      <c r="I167" s="15">
        <f t="shared" si="4"/>
        <v>0.71708333333333252</v>
      </c>
      <c r="J167" s="16">
        <f t="shared" si="5"/>
        <v>1.1156304474142953</v>
      </c>
    </row>
    <row r="168" spans="1:10" x14ac:dyDescent="0.4">
      <c r="A168" s="12">
        <v>44860</v>
      </c>
      <c r="B168" s="17" t="s">
        <v>13</v>
      </c>
      <c r="C168" s="13" t="s">
        <v>19</v>
      </c>
      <c r="D168" s="14">
        <v>134</v>
      </c>
      <c r="E168" s="15">
        <v>2.21</v>
      </c>
      <c r="F168" s="15">
        <v>0.8</v>
      </c>
      <c r="G168" s="15"/>
      <c r="H168" s="40">
        <v>25</v>
      </c>
      <c r="I168" s="15">
        <f t="shared" si="4"/>
        <v>0.71708333333333252</v>
      </c>
      <c r="J168" s="16">
        <f t="shared" si="5"/>
        <v>1.1156304474142953</v>
      </c>
    </row>
    <row r="169" spans="1:10" x14ac:dyDescent="0.4">
      <c r="A169" s="12">
        <v>44860</v>
      </c>
      <c r="B169" s="17" t="s">
        <v>13</v>
      </c>
      <c r="C169" s="13" t="s">
        <v>19</v>
      </c>
      <c r="D169" s="14">
        <v>135</v>
      </c>
      <c r="E169" s="15">
        <v>2.21</v>
      </c>
      <c r="F169" s="15">
        <v>0.69</v>
      </c>
      <c r="G169" s="15"/>
      <c r="H169" s="40">
        <v>25</v>
      </c>
      <c r="I169" s="15">
        <f t="shared" si="4"/>
        <v>0.71708333333333252</v>
      </c>
      <c r="J169" s="16">
        <f t="shared" si="5"/>
        <v>0.96223126089482958</v>
      </c>
    </row>
    <row r="170" spans="1:10" x14ac:dyDescent="0.4">
      <c r="A170" s="12">
        <v>44860</v>
      </c>
      <c r="B170" s="17" t="s">
        <v>13</v>
      </c>
      <c r="C170" s="13" t="s">
        <v>19</v>
      </c>
      <c r="D170" s="14">
        <v>136</v>
      </c>
      <c r="E170" s="15">
        <v>2.21</v>
      </c>
      <c r="F170" s="15">
        <v>0.83</v>
      </c>
      <c r="G170" s="15"/>
      <c r="H170" s="40">
        <v>25</v>
      </c>
      <c r="I170" s="15">
        <f t="shared" si="4"/>
        <v>0.71708333333333252</v>
      </c>
      <c r="J170" s="16">
        <f t="shared" si="5"/>
        <v>1.1574665891923313</v>
      </c>
    </row>
    <row r="171" spans="1:10" x14ac:dyDescent="0.4">
      <c r="A171" s="12">
        <v>44860</v>
      </c>
      <c r="B171" s="17" t="s">
        <v>13</v>
      </c>
      <c r="C171" s="13" t="s">
        <v>19</v>
      </c>
      <c r="D171" s="14">
        <v>137</v>
      </c>
      <c r="E171" s="15">
        <v>2.2200000000000002</v>
      </c>
      <c r="F171" s="15">
        <v>0.73</v>
      </c>
      <c r="G171" s="15"/>
      <c r="H171" s="40">
        <v>25</v>
      </c>
      <c r="I171" s="15">
        <f t="shared" si="4"/>
        <v>0.71708333333333252</v>
      </c>
      <c r="J171" s="16">
        <f t="shared" si="5"/>
        <v>1.0180127832655443</v>
      </c>
    </row>
    <row r="172" spans="1:10" x14ac:dyDescent="0.4">
      <c r="A172" s="12">
        <v>44860</v>
      </c>
      <c r="B172" s="17" t="s">
        <v>13</v>
      </c>
      <c r="C172" s="13" t="s">
        <v>19</v>
      </c>
      <c r="D172" s="14">
        <v>138</v>
      </c>
      <c r="E172" s="15">
        <v>2.2200000000000002</v>
      </c>
      <c r="F172" s="15">
        <v>0.71</v>
      </c>
      <c r="G172" s="15"/>
      <c r="H172" s="40">
        <v>25</v>
      </c>
      <c r="I172" s="15">
        <f t="shared" si="4"/>
        <v>0.71708333333333252</v>
      </c>
      <c r="J172" s="16">
        <f t="shared" si="5"/>
        <v>0.99012202208018707</v>
      </c>
    </row>
    <row r="173" spans="1:10" x14ac:dyDescent="0.4">
      <c r="A173" s="12">
        <v>44860</v>
      </c>
      <c r="B173" s="17" t="s">
        <v>13</v>
      </c>
      <c r="C173" s="13" t="s">
        <v>19</v>
      </c>
      <c r="D173" s="14">
        <v>139</v>
      </c>
      <c r="E173" s="15">
        <v>2.21</v>
      </c>
      <c r="F173" s="15">
        <v>0.72</v>
      </c>
      <c r="G173" s="15"/>
      <c r="H173" s="40">
        <v>25</v>
      </c>
      <c r="I173" s="15">
        <f t="shared" si="4"/>
        <v>0.71708333333333252</v>
      </c>
      <c r="J173" s="16">
        <f t="shared" si="5"/>
        <v>1.0040674026728658</v>
      </c>
    </row>
    <row r="174" spans="1:10" x14ac:dyDescent="0.4">
      <c r="A174" s="12">
        <v>44860</v>
      </c>
      <c r="B174" s="17" t="s">
        <v>13</v>
      </c>
      <c r="C174" s="13" t="s">
        <v>19</v>
      </c>
      <c r="D174" s="14">
        <v>140</v>
      </c>
      <c r="E174" s="15">
        <v>2.21</v>
      </c>
      <c r="F174" s="15">
        <v>0.69</v>
      </c>
      <c r="G174" s="15"/>
      <c r="H174" s="40">
        <v>25</v>
      </c>
      <c r="I174" s="15">
        <f t="shared" si="4"/>
        <v>0.71708333333333252</v>
      </c>
      <c r="J174" s="16">
        <f t="shared" si="5"/>
        <v>0.96223126089482958</v>
      </c>
    </row>
    <row r="175" spans="1:10" x14ac:dyDescent="0.4">
      <c r="A175" s="12">
        <v>44860</v>
      </c>
      <c r="B175" s="17" t="s">
        <v>13</v>
      </c>
      <c r="C175" s="13" t="s">
        <v>19</v>
      </c>
      <c r="D175" s="14">
        <v>141</v>
      </c>
      <c r="E175" s="15">
        <v>2.21</v>
      </c>
      <c r="F175" s="15">
        <v>0.75</v>
      </c>
      <c r="G175" s="15"/>
      <c r="H175" s="40">
        <v>25</v>
      </c>
      <c r="I175" s="15">
        <f t="shared" si="4"/>
        <v>0.71708333333333252</v>
      </c>
      <c r="J175" s="16">
        <f t="shared" si="5"/>
        <v>1.0459035444509017</v>
      </c>
    </row>
    <row r="176" spans="1:10" x14ac:dyDescent="0.4">
      <c r="A176" s="12">
        <v>44860</v>
      </c>
      <c r="B176" s="17" t="s">
        <v>13</v>
      </c>
      <c r="C176" s="13" t="s">
        <v>19</v>
      </c>
      <c r="D176" s="14">
        <v>142</v>
      </c>
      <c r="E176" s="15">
        <v>2.21</v>
      </c>
      <c r="F176" s="15">
        <v>0.85</v>
      </c>
      <c r="G176" s="15"/>
      <c r="H176" s="40">
        <v>25</v>
      </c>
      <c r="I176" s="15">
        <f t="shared" si="4"/>
        <v>0.71708333333333252</v>
      </c>
      <c r="J176" s="16">
        <f t="shared" si="5"/>
        <v>1.1853573503776886</v>
      </c>
    </row>
    <row r="177" spans="1:10" x14ac:dyDescent="0.4">
      <c r="A177" s="12">
        <v>44860</v>
      </c>
      <c r="B177" s="17" t="s">
        <v>13</v>
      </c>
      <c r="C177" s="13" t="s">
        <v>19</v>
      </c>
      <c r="D177" s="14">
        <v>143</v>
      </c>
      <c r="E177" s="15">
        <v>2.21</v>
      </c>
      <c r="F177" s="15">
        <v>0.71</v>
      </c>
      <c r="G177" s="15"/>
      <c r="H177" s="40">
        <v>25</v>
      </c>
      <c r="I177" s="15">
        <f t="shared" si="4"/>
        <v>0.71708333333333252</v>
      </c>
      <c r="J177" s="16">
        <f t="shared" si="5"/>
        <v>0.99012202208018707</v>
      </c>
    </row>
    <row r="178" spans="1:10" x14ac:dyDescent="0.4">
      <c r="A178" s="12">
        <v>44860</v>
      </c>
      <c r="B178" s="17" t="s">
        <v>13</v>
      </c>
      <c r="C178" s="13" t="s">
        <v>19</v>
      </c>
      <c r="D178" s="14">
        <v>144</v>
      </c>
      <c r="E178" s="15">
        <v>2.21</v>
      </c>
      <c r="F178" s="15">
        <v>0.75</v>
      </c>
      <c r="G178" s="15"/>
      <c r="H178" s="40">
        <v>25</v>
      </c>
      <c r="I178" s="15">
        <f t="shared" si="4"/>
        <v>0.71708333333333252</v>
      </c>
      <c r="J178" s="16">
        <f t="shared" si="5"/>
        <v>1.0459035444509017</v>
      </c>
    </row>
    <row r="179" spans="1:10" x14ac:dyDescent="0.4">
      <c r="A179" s="12">
        <v>44860</v>
      </c>
      <c r="B179" s="17" t="s">
        <v>13</v>
      </c>
      <c r="C179" s="13" t="s">
        <v>19</v>
      </c>
      <c r="D179" s="14">
        <v>145</v>
      </c>
      <c r="E179" s="15">
        <v>2.2200000000000002</v>
      </c>
      <c r="F179" s="15">
        <v>0.71</v>
      </c>
      <c r="G179" s="15"/>
      <c r="H179" s="40">
        <v>25</v>
      </c>
      <c r="I179" s="15">
        <f t="shared" si="4"/>
        <v>0.71708333333333252</v>
      </c>
      <c r="J179" s="16">
        <f t="shared" si="5"/>
        <v>0.99012202208018707</v>
      </c>
    </row>
    <row r="180" spans="1:10" x14ac:dyDescent="0.4">
      <c r="A180" s="12">
        <v>44860</v>
      </c>
      <c r="B180" s="17" t="s">
        <v>13</v>
      </c>
      <c r="C180" s="13" t="s">
        <v>19</v>
      </c>
      <c r="D180" s="14">
        <v>146</v>
      </c>
      <c r="E180" s="15">
        <v>2.2200000000000002</v>
      </c>
      <c r="F180" s="15">
        <v>0.67</v>
      </c>
      <c r="G180" s="15"/>
      <c r="H180" s="40">
        <v>25</v>
      </c>
      <c r="I180" s="15">
        <f t="shared" si="4"/>
        <v>0.71708333333333252</v>
      </c>
      <c r="J180" s="16">
        <f t="shared" si="5"/>
        <v>0.93434049970947231</v>
      </c>
    </row>
    <row r="181" spans="1:10" x14ac:dyDescent="0.4">
      <c r="A181" s="12">
        <v>44860</v>
      </c>
      <c r="B181" s="17" t="s">
        <v>13</v>
      </c>
      <c r="C181" s="13" t="s">
        <v>19</v>
      </c>
      <c r="D181" s="14">
        <v>147</v>
      </c>
      <c r="E181" s="15">
        <v>2.21</v>
      </c>
      <c r="F181" s="15">
        <v>0.74</v>
      </c>
      <c r="G181" s="15"/>
      <c r="H181" s="40">
        <v>25</v>
      </c>
      <c r="I181" s="15">
        <f t="shared" si="4"/>
        <v>0.71708333333333252</v>
      </c>
      <c r="J181" s="16">
        <f t="shared" si="5"/>
        <v>1.0319581638582231</v>
      </c>
    </row>
    <row r="182" spans="1:10" x14ac:dyDescent="0.4">
      <c r="A182" s="12">
        <v>44860</v>
      </c>
      <c r="B182" s="17" t="s">
        <v>13</v>
      </c>
      <c r="C182" s="13" t="s">
        <v>19</v>
      </c>
      <c r="D182" s="14">
        <v>148</v>
      </c>
      <c r="E182" s="15">
        <v>2.21</v>
      </c>
      <c r="F182" s="15">
        <v>0.64</v>
      </c>
      <c r="G182" s="15"/>
      <c r="H182" s="40">
        <v>25</v>
      </c>
      <c r="I182" s="15">
        <f t="shared" si="4"/>
        <v>0.71708333333333252</v>
      </c>
      <c r="J182" s="16">
        <f t="shared" si="5"/>
        <v>0.89250435793143623</v>
      </c>
    </row>
    <row r="183" spans="1:10" x14ac:dyDescent="0.4">
      <c r="A183" s="12">
        <v>44860</v>
      </c>
      <c r="B183" s="17" t="s">
        <v>13</v>
      </c>
      <c r="C183" s="13" t="s">
        <v>19</v>
      </c>
      <c r="D183" s="14">
        <v>149</v>
      </c>
      <c r="E183" s="15">
        <v>2.2200000000000002</v>
      </c>
      <c r="F183" s="15">
        <v>0.75</v>
      </c>
      <c r="G183" s="15"/>
      <c r="H183" s="40">
        <v>25</v>
      </c>
      <c r="I183" s="15">
        <f t="shared" si="4"/>
        <v>0.71708333333333252</v>
      </c>
      <c r="J183" s="16">
        <f t="shared" si="5"/>
        <v>1.0459035444509017</v>
      </c>
    </row>
    <row r="184" spans="1:10" x14ac:dyDescent="0.4">
      <c r="A184" s="12">
        <v>44860</v>
      </c>
      <c r="B184" s="17" t="s">
        <v>13</v>
      </c>
      <c r="C184" s="13" t="s">
        <v>19</v>
      </c>
      <c r="D184" s="14">
        <v>150</v>
      </c>
      <c r="E184" s="15">
        <v>2.21</v>
      </c>
      <c r="F184" s="15">
        <v>0.71</v>
      </c>
      <c r="G184" s="15"/>
      <c r="H184" s="40">
        <v>25</v>
      </c>
      <c r="I184" s="15">
        <f t="shared" si="4"/>
        <v>0.71708333333333252</v>
      </c>
      <c r="J184" s="16">
        <f t="shared" si="5"/>
        <v>0.99012202208018707</v>
      </c>
    </row>
    <row r="185" spans="1:10" x14ac:dyDescent="0.4">
      <c r="A185" s="12">
        <v>44860</v>
      </c>
      <c r="B185" s="17" t="s">
        <v>13</v>
      </c>
      <c r="C185" s="13" t="s">
        <v>19</v>
      </c>
      <c r="D185" s="14">
        <v>151</v>
      </c>
      <c r="E185" s="15">
        <v>2.21</v>
      </c>
      <c r="F185" s="15">
        <v>0.72</v>
      </c>
      <c r="G185" s="15"/>
      <c r="H185" s="40">
        <v>25</v>
      </c>
      <c r="I185" s="15">
        <f t="shared" si="4"/>
        <v>0.71708333333333252</v>
      </c>
      <c r="J185" s="16">
        <f t="shared" si="5"/>
        <v>1.0040674026728658</v>
      </c>
    </row>
    <row r="186" spans="1:10" x14ac:dyDescent="0.4">
      <c r="A186" s="12">
        <v>44860</v>
      </c>
      <c r="B186" s="17" t="s">
        <v>13</v>
      </c>
      <c r="C186" s="13" t="s">
        <v>19</v>
      </c>
      <c r="D186" s="14">
        <v>152</v>
      </c>
      <c r="E186" s="15">
        <v>2.21</v>
      </c>
      <c r="F186" s="15">
        <v>0.71</v>
      </c>
      <c r="G186" s="15"/>
      <c r="H186" s="40">
        <v>25</v>
      </c>
      <c r="I186" s="15">
        <f t="shared" si="4"/>
        <v>0.71708333333333252</v>
      </c>
      <c r="J186" s="16">
        <f t="shared" si="5"/>
        <v>0.99012202208018707</v>
      </c>
    </row>
    <row r="187" spans="1:10" x14ac:dyDescent="0.4">
      <c r="A187" s="12">
        <v>44860</v>
      </c>
      <c r="B187" s="17" t="s">
        <v>13</v>
      </c>
      <c r="C187" s="13" t="s">
        <v>19</v>
      </c>
      <c r="D187" s="14">
        <v>153</v>
      </c>
      <c r="E187" s="15">
        <v>2.21</v>
      </c>
      <c r="F187" s="15">
        <v>0.68</v>
      </c>
      <c r="G187" s="15"/>
      <c r="H187" s="40">
        <v>25</v>
      </c>
      <c r="I187" s="15">
        <f t="shared" si="4"/>
        <v>0.71708333333333252</v>
      </c>
      <c r="J187" s="16">
        <f t="shared" si="5"/>
        <v>0.94828588030215111</v>
      </c>
    </row>
    <row r="188" spans="1:10" x14ac:dyDescent="0.4">
      <c r="A188" s="12">
        <v>44860</v>
      </c>
      <c r="B188" s="17" t="s">
        <v>13</v>
      </c>
      <c r="C188" s="13" t="s">
        <v>19</v>
      </c>
      <c r="D188" s="14">
        <v>154</v>
      </c>
      <c r="E188" s="15">
        <v>2.21</v>
      </c>
      <c r="F188" s="15">
        <v>0.74</v>
      </c>
      <c r="G188" s="15"/>
      <c r="H188" s="40">
        <v>25</v>
      </c>
      <c r="I188" s="15">
        <f t="shared" si="4"/>
        <v>0.71708333333333252</v>
      </c>
      <c r="J188" s="16">
        <f t="shared" si="5"/>
        <v>1.0319581638582231</v>
      </c>
    </row>
    <row r="189" spans="1:10" x14ac:dyDescent="0.4">
      <c r="A189" s="12">
        <v>44860</v>
      </c>
      <c r="B189" s="17" t="s">
        <v>13</v>
      </c>
      <c r="C189" s="13" t="s">
        <v>19</v>
      </c>
      <c r="D189" s="14">
        <v>155</v>
      </c>
      <c r="E189" s="15">
        <v>2.2200000000000002</v>
      </c>
      <c r="F189" s="15">
        <v>0.76</v>
      </c>
      <c r="G189" s="15"/>
      <c r="H189" s="40">
        <v>25</v>
      </c>
      <c r="I189" s="15">
        <f t="shared" si="4"/>
        <v>0.71708333333333252</v>
      </c>
      <c r="J189" s="16">
        <f t="shared" si="5"/>
        <v>1.0598489250435805</v>
      </c>
    </row>
    <row r="190" spans="1:10" x14ac:dyDescent="0.4">
      <c r="A190" s="12">
        <v>44860</v>
      </c>
      <c r="B190" s="17" t="s">
        <v>13</v>
      </c>
      <c r="C190" s="13" t="s">
        <v>19</v>
      </c>
      <c r="D190" s="14">
        <v>156</v>
      </c>
      <c r="E190" s="15">
        <v>2.21</v>
      </c>
      <c r="F190" s="15">
        <v>0.67</v>
      </c>
      <c r="G190" s="15"/>
      <c r="H190" s="40">
        <v>25</v>
      </c>
      <c r="I190" s="15">
        <f t="shared" si="4"/>
        <v>0.71708333333333252</v>
      </c>
      <c r="J190" s="16">
        <f t="shared" si="5"/>
        <v>0.93434049970947231</v>
      </c>
    </row>
    <row r="191" spans="1:10" x14ac:dyDescent="0.4">
      <c r="A191" s="12">
        <v>44860</v>
      </c>
      <c r="B191" s="17" t="s">
        <v>13</v>
      </c>
      <c r="C191" s="13" t="s">
        <v>19</v>
      </c>
      <c r="D191" s="14">
        <v>157</v>
      </c>
      <c r="E191" s="15">
        <v>2.2200000000000002</v>
      </c>
      <c r="F191" s="15">
        <v>0.71</v>
      </c>
      <c r="G191" s="15"/>
      <c r="H191" s="40">
        <v>25</v>
      </c>
      <c r="I191" s="15">
        <f t="shared" si="4"/>
        <v>0.71708333333333252</v>
      </c>
      <c r="J191" s="16">
        <f t="shared" si="5"/>
        <v>0.99012202208018707</v>
      </c>
    </row>
    <row r="192" spans="1:10" x14ac:dyDescent="0.4">
      <c r="A192" s="12">
        <v>44860</v>
      </c>
      <c r="B192" s="17" t="s">
        <v>13</v>
      </c>
      <c r="C192" s="13" t="s">
        <v>19</v>
      </c>
      <c r="D192" s="14">
        <v>158</v>
      </c>
      <c r="E192" s="15">
        <v>2.21</v>
      </c>
      <c r="F192" s="15">
        <v>0.77</v>
      </c>
      <c r="G192" s="15"/>
      <c r="H192" s="40">
        <v>25</v>
      </c>
      <c r="I192" s="15">
        <f t="shared" si="4"/>
        <v>0.71708333333333252</v>
      </c>
      <c r="J192" s="16">
        <f t="shared" si="5"/>
        <v>1.0737943056362593</v>
      </c>
    </row>
    <row r="193" spans="1:10" x14ac:dyDescent="0.4">
      <c r="A193" s="12">
        <v>44860</v>
      </c>
      <c r="B193" s="17" t="s">
        <v>13</v>
      </c>
      <c r="C193" s="13" t="s">
        <v>19</v>
      </c>
      <c r="D193" s="14">
        <v>159</v>
      </c>
      <c r="E193" s="15">
        <v>2.21</v>
      </c>
      <c r="F193" s="15">
        <v>0.74</v>
      </c>
      <c r="G193" s="15"/>
      <c r="H193" s="40">
        <v>25</v>
      </c>
      <c r="I193" s="15">
        <f t="shared" si="4"/>
        <v>0.71708333333333252</v>
      </c>
      <c r="J193" s="16">
        <f t="shared" si="5"/>
        <v>1.0319581638582231</v>
      </c>
    </row>
    <row r="194" spans="1:10" x14ac:dyDescent="0.4">
      <c r="A194" s="12">
        <v>44860</v>
      </c>
      <c r="B194" s="17" t="s">
        <v>13</v>
      </c>
      <c r="C194" s="13" t="s">
        <v>19</v>
      </c>
      <c r="D194" s="14">
        <v>160</v>
      </c>
      <c r="E194" s="15">
        <v>2.2200000000000002</v>
      </c>
      <c r="F194" s="15">
        <v>0.68</v>
      </c>
      <c r="G194" s="15"/>
      <c r="H194" s="40">
        <v>25</v>
      </c>
      <c r="I194" s="15">
        <f t="shared" si="4"/>
        <v>0.71708333333333252</v>
      </c>
      <c r="J194" s="16">
        <f t="shared" si="5"/>
        <v>0.94828588030215111</v>
      </c>
    </row>
    <row r="195" spans="1:10" x14ac:dyDescent="0.4">
      <c r="A195" s="12">
        <v>44860</v>
      </c>
      <c r="B195" s="17" t="s">
        <v>13</v>
      </c>
      <c r="C195" s="13" t="s">
        <v>19</v>
      </c>
      <c r="D195" s="14">
        <v>161</v>
      </c>
      <c r="E195" s="15">
        <v>2.2000000000000002</v>
      </c>
      <c r="F195" s="15">
        <v>0.75</v>
      </c>
      <c r="G195" s="15"/>
      <c r="H195" s="40">
        <v>25</v>
      </c>
      <c r="I195" s="15">
        <f t="shared" si="4"/>
        <v>0.71708333333333252</v>
      </c>
      <c r="J195" s="16">
        <f t="shared" si="5"/>
        <v>1.0459035444509017</v>
      </c>
    </row>
    <row r="196" spans="1:10" x14ac:dyDescent="0.4">
      <c r="A196" s="12">
        <v>44860</v>
      </c>
      <c r="B196" s="17" t="s">
        <v>13</v>
      </c>
      <c r="C196" s="13" t="s">
        <v>19</v>
      </c>
      <c r="D196" s="14">
        <v>162</v>
      </c>
      <c r="E196" s="15">
        <v>2.2000000000000002</v>
      </c>
      <c r="F196" s="15">
        <v>0.67</v>
      </c>
      <c r="G196" s="15"/>
      <c r="H196" s="40">
        <v>25</v>
      </c>
      <c r="I196" s="15">
        <f t="shared" si="4"/>
        <v>0.71708333333333252</v>
      </c>
      <c r="J196" s="16">
        <f t="shared" si="5"/>
        <v>0.93434049970947231</v>
      </c>
    </row>
    <row r="197" spans="1:10" x14ac:dyDescent="0.4">
      <c r="A197" s="12">
        <v>44860</v>
      </c>
      <c r="B197" s="17" t="s">
        <v>13</v>
      </c>
      <c r="C197" s="13" t="s">
        <v>19</v>
      </c>
      <c r="D197" s="14">
        <v>163</v>
      </c>
      <c r="E197" s="15">
        <v>2.21</v>
      </c>
      <c r="F197" s="15">
        <v>0.74</v>
      </c>
      <c r="G197" s="15"/>
      <c r="H197" s="40">
        <v>25</v>
      </c>
      <c r="I197" s="15">
        <f t="shared" si="4"/>
        <v>0.71708333333333252</v>
      </c>
      <c r="J197" s="16">
        <f t="shared" si="5"/>
        <v>1.0319581638582231</v>
      </c>
    </row>
    <row r="198" spans="1:10" x14ac:dyDescent="0.4">
      <c r="A198" s="12">
        <v>44860</v>
      </c>
      <c r="B198" s="17" t="s">
        <v>13</v>
      </c>
      <c r="C198" s="13" t="s">
        <v>19</v>
      </c>
      <c r="D198" s="14">
        <v>164</v>
      </c>
      <c r="E198" s="15">
        <v>2.2000000000000002</v>
      </c>
      <c r="F198" s="15">
        <v>0.77</v>
      </c>
      <c r="G198" s="15"/>
      <c r="H198" s="40">
        <v>25</v>
      </c>
      <c r="I198" s="15">
        <f t="shared" si="4"/>
        <v>0.71708333333333252</v>
      </c>
      <c r="J198" s="16">
        <f t="shared" si="5"/>
        <v>1.0737943056362593</v>
      </c>
    </row>
    <row r="199" spans="1:10" x14ac:dyDescent="0.4">
      <c r="A199" s="12">
        <v>44860</v>
      </c>
      <c r="B199" s="17" t="s">
        <v>13</v>
      </c>
      <c r="C199" s="13" t="s">
        <v>19</v>
      </c>
      <c r="D199" s="14">
        <v>165</v>
      </c>
      <c r="E199" s="15">
        <v>2.2000000000000002</v>
      </c>
      <c r="F199" s="15">
        <v>0.72</v>
      </c>
      <c r="G199" s="15"/>
      <c r="H199" s="40">
        <v>25</v>
      </c>
      <c r="I199" s="15">
        <f t="shared" si="4"/>
        <v>0.71708333333333252</v>
      </c>
      <c r="J199" s="16">
        <f t="shared" si="5"/>
        <v>1.0040674026728658</v>
      </c>
    </row>
    <row r="200" spans="1:10" x14ac:dyDescent="0.4">
      <c r="A200" s="12">
        <v>44860</v>
      </c>
      <c r="B200" s="17" t="s">
        <v>13</v>
      </c>
      <c r="C200" s="13" t="s">
        <v>19</v>
      </c>
      <c r="D200" s="14">
        <v>166</v>
      </c>
      <c r="E200" s="15">
        <v>2.2000000000000002</v>
      </c>
      <c r="F200" s="15">
        <v>0.83</v>
      </c>
      <c r="G200" s="15"/>
      <c r="H200" s="40">
        <v>25</v>
      </c>
      <c r="I200" s="15">
        <f t="shared" si="4"/>
        <v>0.71708333333333252</v>
      </c>
      <c r="J200" s="16">
        <f t="shared" si="5"/>
        <v>1.1574665891923313</v>
      </c>
    </row>
    <row r="201" spans="1:10" x14ac:dyDescent="0.4">
      <c r="A201" s="12">
        <v>44860</v>
      </c>
      <c r="B201" s="17" t="s">
        <v>13</v>
      </c>
      <c r="C201" s="13" t="s">
        <v>19</v>
      </c>
      <c r="D201" s="14">
        <v>167</v>
      </c>
      <c r="E201" s="15">
        <v>2.21</v>
      </c>
      <c r="F201" s="15">
        <v>0.78</v>
      </c>
      <c r="G201" s="15"/>
      <c r="H201" s="40">
        <v>25</v>
      </c>
      <c r="I201" s="15">
        <f t="shared" si="4"/>
        <v>0.71708333333333252</v>
      </c>
      <c r="J201" s="16">
        <f t="shared" si="5"/>
        <v>1.0877396862289379</v>
      </c>
    </row>
    <row r="202" spans="1:10" x14ac:dyDescent="0.4">
      <c r="A202" s="12">
        <v>44860</v>
      </c>
      <c r="B202" s="17" t="s">
        <v>13</v>
      </c>
      <c r="C202" s="13" t="s">
        <v>19</v>
      </c>
      <c r="D202" s="14">
        <v>168</v>
      </c>
      <c r="E202" s="15">
        <v>2.2000000000000002</v>
      </c>
      <c r="F202" s="15">
        <v>0.76</v>
      </c>
      <c r="G202" s="15"/>
      <c r="H202" s="40">
        <v>25</v>
      </c>
      <c r="I202" s="15">
        <f t="shared" si="4"/>
        <v>0.71708333333333252</v>
      </c>
      <c r="J202" s="16">
        <f t="shared" si="5"/>
        <v>1.0598489250435805</v>
      </c>
    </row>
    <row r="203" spans="1:10" x14ac:dyDescent="0.4">
      <c r="A203" s="12">
        <v>44860</v>
      </c>
      <c r="B203" s="17" t="s">
        <v>13</v>
      </c>
      <c r="C203" s="13" t="s">
        <v>19</v>
      </c>
      <c r="D203" s="14">
        <v>169</v>
      </c>
      <c r="E203" s="15">
        <v>2.2000000000000002</v>
      </c>
      <c r="F203" s="15">
        <v>0.78</v>
      </c>
      <c r="G203" s="15"/>
      <c r="H203" s="40">
        <v>25</v>
      </c>
      <c r="I203" s="15">
        <f t="shared" si="4"/>
        <v>0.71708333333333252</v>
      </c>
      <c r="J203" s="16">
        <f t="shared" si="5"/>
        <v>1.0877396862289379</v>
      </c>
    </row>
    <row r="204" spans="1:10" x14ac:dyDescent="0.4">
      <c r="A204" s="12">
        <v>44860</v>
      </c>
      <c r="B204" s="17" t="s">
        <v>13</v>
      </c>
      <c r="C204" s="13" t="s">
        <v>19</v>
      </c>
      <c r="D204" s="14">
        <v>170</v>
      </c>
      <c r="E204" s="15">
        <v>2.2000000000000002</v>
      </c>
      <c r="F204" s="15">
        <v>0.71</v>
      </c>
      <c r="G204" s="15"/>
      <c r="H204" s="40">
        <v>25</v>
      </c>
      <c r="I204" s="15">
        <f t="shared" si="4"/>
        <v>0.71708333333333252</v>
      </c>
      <c r="J204" s="16">
        <f t="shared" si="5"/>
        <v>0.99012202208018707</v>
      </c>
    </row>
    <row r="205" spans="1:10" x14ac:dyDescent="0.4">
      <c r="A205" s="12">
        <v>44860</v>
      </c>
      <c r="B205" s="17" t="s">
        <v>13</v>
      </c>
      <c r="C205" s="13" t="s">
        <v>19</v>
      </c>
      <c r="D205" s="14">
        <v>171</v>
      </c>
      <c r="E205" s="15">
        <v>2.21</v>
      </c>
      <c r="F205" s="15">
        <v>0.74</v>
      </c>
      <c r="G205" s="15"/>
      <c r="H205" s="40">
        <v>25</v>
      </c>
      <c r="I205" s="15">
        <f t="shared" si="4"/>
        <v>0.71708333333333252</v>
      </c>
      <c r="J205" s="16">
        <f t="shared" si="5"/>
        <v>1.0319581638582231</v>
      </c>
    </row>
    <row r="206" spans="1:10" x14ac:dyDescent="0.4">
      <c r="A206" s="12">
        <v>44860</v>
      </c>
      <c r="B206" s="17" t="s">
        <v>13</v>
      </c>
      <c r="C206" s="13" t="s">
        <v>19</v>
      </c>
      <c r="D206" s="14">
        <v>172</v>
      </c>
      <c r="E206" s="15">
        <v>2.2000000000000002</v>
      </c>
      <c r="F206" s="15">
        <v>0.77</v>
      </c>
      <c r="G206" s="15"/>
      <c r="H206" s="40">
        <v>25</v>
      </c>
      <c r="I206" s="15">
        <f t="shared" si="4"/>
        <v>0.71708333333333252</v>
      </c>
      <c r="J206" s="16">
        <f t="shared" si="5"/>
        <v>1.0737943056362593</v>
      </c>
    </row>
    <row r="207" spans="1:10" x14ac:dyDescent="0.4">
      <c r="A207" s="12">
        <v>44860</v>
      </c>
      <c r="B207" s="17" t="s">
        <v>13</v>
      </c>
      <c r="C207" s="13" t="s">
        <v>19</v>
      </c>
      <c r="D207" s="14">
        <v>173</v>
      </c>
      <c r="E207" s="15">
        <v>2.21</v>
      </c>
      <c r="F207" s="15">
        <v>0.84</v>
      </c>
      <c r="G207" s="15"/>
      <c r="H207" s="40">
        <v>25</v>
      </c>
      <c r="I207" s="15">
        <f t="shared" si="4"/>
        <v>0.71708333333333252</v>
      </c>
      <c r="J207" s="16">
        <f t="shared" si="5"/>
        <v>1.1714119697850101</v>
      </c>
    </row>
    <row r="208" spans="1:10" x14ac:dyDescent="0.4">
      <c r="A208" s="12">
        <v>44860</v>
      </c>
      <c r="B208" s="17" t="s">
        <v>13</v>
      </c>
      <c r="C208" s="13" t="s">
        <v>19</v>
      </c>
      <c r="D208" s="14">
        <v>174</v>
      </c>
      <c r="E208" s="15">
        <v>2.21</v>
      </c>
      <c r="F208" s="15">
        <v>0.8</v>
      </c>
      <c r="G208" s="15"/>
      <c r="H208" s="40">
        <v>25</v>
      </c>
      <c r="I208" s="15">
        <f t="shared" si="4"/>
        <v>0.71708333333333252</v>
      </c>
      <c r="J208" s="16">
        <f t="shared" si="5"/>
        <v>1.1156304474142953</v>
      </c>
    </row>
    <row r="209" spans="1:10" x14ac:dyDescent="0.4">
      <c r="A209" s="12">
        <v>44860</v>
      </c>
      <c r="B209" s="17" t="s">
        <v>13</v>
      </c>
      <c r="C209" s="13" t="s">
        <v>19</v>
      </c>
      <c r="D209" s="14">
        <v>175</v>
      </c>
      <c r="E209" s="15">
        <v>2.2000000000000002</v>
      </c>
      <c r="F209" s="15">
        <v>0.77</v>
      </c>
      <c r="G209" s="15"/>
      <c r="H209" s="40">
        <v>25</v>
      </c>
      <c r="I209" s="15">
        <f t="shared" si="4"/>
        <v>0.71708333333333252</v>
      </c>
      <c r="J209" s="16">
        <f t="shared" si="5"/>
        <v>1.0737943056362593</v>
      </c>
    </row>
    <row r="210" spans="1:10" x14ac:dyDescent="0.4">
      <c r="A210" s="12">
        <v>44860</v>
      </c>
      <c r="B210" s="17" t="s">
        <v>13</v>
      </c>
      <c r="C210" s="13" t="s">
        <v>19</v>
      </c>
      <c r="D210" s="14">
        <v>176</v>
      </c>
      <c r="E210" s="15">
        <v>2.21</v>
      </c>
      <c r="F210" s="15">
        <v>0.76</v>
      </c>
      <c r="G210" s="15"/>
      <c r="H210" s="40">
        <v>25</v>
      </c>
      <c r="I210" s="15">
        <f t="shared" si="4"/>
        <v>0.71708333333333252</v>
      </c>
      <c r="J210" s="16">
        <f t="shared" si="5"/>
        <v>1.0598489250435805</v>
      </c>
    </row>
    <row r="211" spans="1:10" x14ac:dyDescent="0.4">
      <c r="A211" s="12">
        <v>44860</v>
      </c>
      <c r="B211" s="17" t="s">
        <v>13</v>
      </c>
      <c r="C211" s="13" t="s">
        <v>19</v>
      </c>
      <c r="D211" s="14">
        <v>177</v>
      </c>
      <c r="E211" s="15">
        <v>2.21</v>
      </c>
      <c r="F211" s="15">
        <v>0.75</v>
      </c>
      <c r="G211" s="15"/>
      <c r="H211" s="40">
        <v>25</v>
      </c>
      <c r="I211" s="15">
        <f t="shared" si="4"/>
        <v>0.71708333333333252</v>
      </c>
      <c r="J211" s="16">
        <f t="shared" si="5"/>
        <v>1.0459035444509017</v>
      </c>
    </row>
    <row r="212" spans="1:10" x14ac:dyDescent="0.4">
      <c r="A212" s="12">
        <v>44860</v>
      </c>
      <c r="B212" s="17" t="s">
        <v>13</v>
      </c>
      <c r="C212" s="13" t="s">
        <v>19</v>
      </c>
      <c r="D212" s="14">
        <v>178</v>
      </c>
      <c r="E212" s="15">
        <v>2.2000000000000002</v>
      </c>
      <c r="F212" s="15">
        <v>0.75</v>
      </c>
      <c r="G212" s="15"/>
      <c r="H212" s="40">
        <v>25</v>
      </c>
      <c r="I212" s="15">
        <f t="shared" si="4"/>
        <v>0.71708333333333252</v>
      </c>
      <c r="J212" s="16">
        <f t="shared" si="5"/>
        <v>1.0459035444509017</v>
      </c>
    </row>
    <row r="213" spans="1:10" x14ac:dyDescent="0.4">
      <c r="A213" s="12">
        <v>44860</v>
      </c>
      <c r="B213" s="17" t="s">
        <v>13</v>
      </c>
      <c r="C213" s="13" t="s">
        <v>19</v>
      </c>
      <c r="D213" s="14">
        <v>179</v>
      </c>
      <c r="E213" s="15">
        <v>2.2000000000000002</v>
      </c>
      <c r="F213" s="15">
        <v>0.84</v>
      </c>
      <c r="G213" s="15"/>
      <c r="H213" s="40">
        <v>25</v>
      </c>
      <c r="I213" s="15">
        <f t="shared" si="4"/>
        <v>0.71708333333333252</v>
      </c>
      <c r="J213" s="16">
        <f t="shared" si="5"/>
        <v>1.1714119697850101</v>
      </c>
    </row>
    <row r="214" spans="1:10" x14ac:dyDescent="0.4">
      <c r="A214" s="12">
        <v>44860</v>
      </c>
      <c r="B214" s="17" t="s">
        <v>13</v>
      </c>
      <c r="C214" s="13" t="s">
        <v>19</v>
      </c>
      <c r="D214" s="14">
        <v>180</v>
      </c>
      <c r="E214" s="15">
        <v>2.2000000000000002</v>
      </c>
      <c r="F214" s="15">
        <v>0.77</v>
      </c>
      <c r="G214" s="15"/>
      <c r="H214" s="40">
        <v>25</v>
      </c>
      <c r="I214" s="15">
        <f t="shared" si="4"/>
        <v>0.71708333333333252</v>
      </c>
      <c r="J214" s="16">
        <f t="shared" si="5"/>
        <v>1.0737943056362593</v>
      </c>
    </row>
    <row r="215" spans="1:10" x14ac:dyDescent="0.4">
      <c r="A215" s="12">
        <v>44860</v>
      </c>
      <c r="B215" s="17" t="s">
        <v>13</v>
      </c>
      <c r="C215" s="13" t="s">
        <v>19</v>
      </c>
      <c r="D215" s="14">
        <v>181</v>
      </c>
      <c r="E215" s="15">
        <v>2.21</v>
      </c>
      <c r="F215" s="15">
        <v>0.74</v>
      </c>
      <c r="G215" s="15"/>
      <c r="H215" s="40">
        <v>25</v>
      </c>
      <c r="I215" s="15">
        <f t="shared" si="4"/>
        <v>0.71708333333333252</v>
      </c>
      <c r="J215" s="16">
        <f t="shared" si="5"/>
        <v>1.0319581638582231</v>
      </c>
    </row>
    <row r="216" spans="1:10" x14ac:dyDescent="0.4">
      <c r="A216" s="12">
        <v>44860</v>
      </c>
      <c r="B216" s="17" t="s">
        <v>13</v>
      </c>
      <c r="C216" s="13" t="s">
        <v>19</v>
      </c>
      <c r="D216" s="14">
        <v>182</v>
      </c>
      <c r="E216" s="15">
        <v>2.21</v>
      </c>
      <c r="F216" s="15">
        <v>0.78</v>
      </c>
      <c r="G216" s="15"/>
      <c r="H216" s="40">
        <v>25</v>
      </c>
      <c r="I216" s="15">
        <f t="shared" si="4"/>
        <v>0.71708333333333252</v>
      </c>
      <c r="J216" s="16">
        <f t="shared" si="5"/>
        <v>1.0877396862289379</v>
      </c>
    </row>
    <row r="217" spans="1:10" x14ac:dyDescent="0.4">
      <c r="A217" s="12">
        <v>44860</v>
      </c>
      <c r="B217" s="17" t="s">
        <v>13</v>
      </c>
      <c r="C217" s="13" t="s">
        <v>19</v>
      </c>
      <c r="D217" s="14">
        <v>183</v>
      </c>
      <c r="E217" s="15">
        <v>2.2200000000000002</v>
      </c>
      <c r="F217" s="15">
        <v>0.78</v>
      </c>
      <c r="G217" s="15"/>
      <c r="H217" s="40">
        <v>25</v>
      </c>
      <c r="I217" s="15">
        <f t="shared" si="4"/>
        <v>0.71708333333333252</v>
      </c>
      <c r="J217" s="16">
        <f t="shared" si="5"/>
        <v>1.0877396862289379</v>
      </c>
    </row>
    <row r="218" spans="1:10" x14ac:dyDescent="0.4">
      <c r="A218" s="12">
        <v>44860</v>
      </c>
      <c r="B218" s="17" t="s">
        <v>13</v>
      </c>
      <c r="C218" s="13" t="s">
        <v>19</v>
      </c>
      <c r="D218" s="14">
        <v>184</v>
      </c>
      <c r="E218" s="15">
        <v>2.21</v>
      </c>
      <c r="F218" s="15">
        <v>0.79</v>
      </c>
      <c r="G218" s="15"/>
      <c r="H218" s="40">
        <v>25</v>
      </c>
      <c r="I218" s="15">
        <f t="shared" si="4"/>
        <v>0.71708333333333252</v>
      </c>
      <c r="J218" s="16">
        <f t="shared" si="5"/>
        <v>1.1016850668216167</v>
      </c>
    </row>
    <row r="219" spans="1:10" x14ac:dyDescent="0.4">
      <c r="A219" s="12">
        <v>44860</v>
      </c>
      <c r="B219" s="17" t="s">
        <v>13</v>
      </c>
      <c r="C219" s="13" t="s">
        <v>19</v>
      </c>
      <c r="D219" s="14">
        <v>185</v>
      </c>
      <c r="E219" s="15">
        <v>2.21</v>
      </c>
      <c r="F219" s="15">
        <v>0.77</v>
      </c>
      <c r="G219" s="15"/>
      <c r="H219" s="40">
        <v>25</v>
      </c>
      <c r="I219" s="15">
        <f t="shared" si="4"/>
        <v>0.71708333333333252</v>
      </c>
      <c r="J219" s="16">
        <f t="shared" si="5"/>
        <v>1.0737943056362593</v>
      </c>
    </row>
    <row r="220" spans="1:10" x14ac:dyDescent="0.4">
      <c r="A220" s="12">
        <v>44860</v>
      </c>
      <c r="B220" s="17" t="s">
        <v>13</v>
      </c>
      <c r="C220" s="13" t="s">
        <v>19</v>
      </c>
      <c r="D220" s="14">
        <v>186</v>
      </c>
      <c r="E220" s="15">
        <v>2.2200000000000002</v>
      </c>
      <c r="F220" s="15">
        <v>0.76</v>
      </c>
      <c r="G220" s="15"/>
      <c r="H220" s="40">
        <v>25</v>
      </c>
      <c r="I220" s="15">
        <f t="shared" si="4"/>
        <v>0.71708333333333252</v>
      </c>
      <c r="J220" s="16">
        <f t="shared" si="5"/>
        <v>1.0598489250435805</v>
      </c>
    </row>
    <row r="221" spans="1:10" x14ac:dyDescent="0.4">
      <c r="A221" s="12">
        <v>44860</v>
      </c>
      <c r="B221" s="17" t="s">
        <v>13</v>
      </c>
      <c r="C221" s="13" t="s">
        <v>19</v>
      </c>
      <c r="D221" s="14">
        <v>187</v>
      </c>
      <c r="E221" s="15">
        <v>2.21</v>
      </c>
      <c r="F221" s="15">
        <v>0.77</v>
      </c>
      <c r="G221" s="15"/>
      <c r="H221" s="40">
        <v>25</v>
      </c>
      <c r="I221" s="15">
        <f t="shared" si="4"/>
        <v>0.71708333333333252</v>
      </c>
      <c r="J221" s="16">
        <f t="shared" si="5"/>
        <v>1.0737943056362593</v>
      </c>
    </row>
    <row r="222" spans="1:10" x14ac:dyDescent="0.4">
      <c r="A222" s="12">
        <v>44860</v>
      </c>
      <c r="B222" s="17" t="s">
        <v>13</v>
      </c>
      <c r="C222" s="13" t="s">
        <v>19</v>
      </c>
      <c r="D222" s="14">
        <v>188</v>
      </c>
      <c r="E222" s="15">
        <v>2.2200000000000002</v>
      </c>
      <c r="F222" s="15">
        <v>0.78</v>
      </c>
      <c r="G222" s="15"/>
      <c r="H222" s="40">
        <v>25</v>
      </c>
      <c r="I222" s="15">
        <f t="shared" si="4"/>
        <v>0.71708333333333252</v>
      </c>
      <c r="J222" s="16">
        <f t="shared" si="5"/>
        <v>1.0877396862289379</v>
      </c>
    </row>
    <row r="223" spans="1:10" x14ac:dyDescent="0.4">
      <c r="A223" s="12">
        <v>44860</v>
      </c>
      <c r="B223" s="17" t="s">
        <v>13</v>
      </c>
      <c r="C223" s="13" t="s">
        <v>19</v>
      </c>
      <c r="D223" s="14">
        <v>189</v>
      </c>
      <c r="E223" s="15">
        <v>2.2200000000000002</v>
      </c>
      <c r="F223" s="15">
        <v>0.76</v>
      </c>
      <c r="G223" s="15"/>
      <c r="H223" s="40">
        <v>25</v>
      </c>
      <c r="I223" s="15">
        <f t="shared" si="4"/>
        <v>0.71708333333333252</v>
      </c>
      <c r="J223" s="16">
        <f t="shared" si="5"/>
        <v>1.0598489250435805</v>
      </c>
    </row>
    <row r="224" spans="1:10" x14ac:dyDescent="0.4">
      <c r="A224" s="12">
        <v>44860</v>
      </c>
      <c r="B224" s="17" t="s">
        <v>13</v>
      </c>
      <c r="C224" s="13" t="s">
        <v>19</v>
      </c>
      <c r="D224" s="14">
        <v>190</v>
      </c>
      <c r="E224" s="15">
        <v>2.2200000000000002</v>
      </c>
      <c r="F224" s="15">
        <v>0.71</v>
      </c>
      <c r="G224" s="15"/>
      <c r="H224" s="40">
        <v>25</v>
      </c>
      <c r="I224" s="15">
        <f t="shared" si="4"/>
        <v>0.71708333333333252</v>
      </c>
      <c r="J224" s="16">
        <f t="shared" si="5"/>
        <v>0.99012202208018707</v>
      </c>
    </row>
    <row r="225" spans="1:10" x14ac:dyDescent="0.4">
      <c r="A225" s="12">
        <v>44860</v>
      </c>
      <c r="B225" s="17" t="s">
        <v>13</v>
      </c>
      <c r="C225" s="13" t="s">
        <v>19</v>
      </c>
      <c r="D225" s="14">
        <v>191</v>
      </c>
      <c r="E225" s="15">
        <v>2.2200000000000002</v>
      </c>
      <c r="F225" s="15">
        <v>0.75</v>
      </c>
      <c r="G225" s="15"/>
      <c r="H225" s="40">
        <v>25</v>
      </c>
      <c r="I225" s="15">
        <f t="shared" si="4"/>
        <v>0.71708333333333252</v>
      </c>
      <c r="J225" s="16">
        <f t="shared" si="5"/>
        <v>1.0459035444509017</v>
      </c>
    </row>
    <row r="226" spans="1:10" x14ac:dyDescent="0.4">
      <c r="A226" s="12">
        <v>44860</v>
      </c>
      <c r="B226" s="17" t="s">
        <v>13</v>
      </c>
      <c r="C226" s="13" t="s">
        <v>19</v>
      </c>
      <c r="D226" s="14">
        <v>192</v>
      </c>
      <c r="E226" s="15">
        <v>2.2200000000000002</v>
      </c>
      <c r="F226" s="15">
        <v>0.76</v>
      </c>
      <c r="G226" s="15"/>
      <c r="H226" s="40">
        <v>25</v>
      </c>
      <c r="I226" s="15">
        <f t="shared" si="4"/>
        <v>0.71708333333333252</v>
      </c>
      <c r="J226" s="16">
        <f t="shared" si="5"/>
        <v>1.0598489250435805</v>
      </c>
    </row>
    <row r="227" spans="1:10" x14ac:dyDescent="0.4">
      <c r="A227" s="12">
        <v>44860</v>
      </c>
      <c r="B227" s="17" t="s">
        <v>13</v>
      </c>
      <c r="C227" s="13" t="s">
        <v>19</v>
      </c>
      <c r="D227" s="14">
        <v>193</v>
      </c>
      <c r="E227" s="15">
        <v>2.2200000000000002</v>
      </c>
      <c r="F227" s="15">
        <v>0.72</v>
      </c>
      <c r="G227" s="15"/>
      <c r="H227" s="40">
        <v>25</v>
      </c>
      <c r="I227" s="15">
        <f t="shared" si="4"/>
        <v>0.71708333333333252</v>
      </c>
      <c r="J227" s="16">
        <f t="shared" si="5"/>
        <v>1.0040674026728658</v>
      </c>
    </row>
    <row r="228" spans="1:10" x14ac:dyDescent="0.4">
      <c r="A228" s="12">
        <v>44860</v>
      </c>
      <c r="B228" s="17" t="s">
        <v>13</v>
      </c>
      <c r="C228" s="13" t="s">
        <v>19</v>
      </c>
      <c r="D228" s="14">
        <v>194</v>
      </c>
      <c r="E228" s="15">
        <v>2.2200000000000002</v>
      </c>
      <c r="F228" s="15">
        <v>0.83</v>
      </c>
      <c r="G228" s="15"/>
      <c r="H228" s="40">
        <v>25</v>
      </c>
      <c r="I228" s="15">
        <f t="shared" ref="I228:I274" si="6">AVERAGE($F$35:$F$274)</f>
        <v>0.71708333333333252</v>
      </c>
      <c r="J228" s="16">
        <f t="shared" ref="J228:J274" si="7">F228/I228</f>
        <v>1.1574665891923313</v>
      </c>
    </row>
    <row r="229" spans="1:10" x14ac:dyDescent="0.4">
      <c r="A229" s="12">
        <v>44860</v>
      </c>
      <c r="B229" s="17" t="s">
        <v>13</v>
      </c>
      <c r="C229" s="13" t="s">
        <v>19</v>
      </c>
      <c r="D229" s="14">
        <v>195</v>
      </c>
      <c r="E229" s="15">
        <v>2.2200000000000002</v>
      </c>
      <c r="F229" s="15">
        <v>0.78</v>
      </c>
      <c r="G229" s="15"/>
      <c r="H229" s="40">
        <v>25</v>
      </c>
      <c r="I229" s="15">
        <f t="shared" si="6"/>
        <v>0.71708333333333252</v>
      </c>
      <c r="J229" s="16">
        <f t="shared" si="7"/>
        <v>1.0877396862289379</v>
      </c>
    </row>
    <row r="230" spans="1:10" x14ac:dyDescent="0.4">
      <c r="A230" s="12">
        <v>44860</v>
      </c>
      <c r="B230" s="17" t="s">
        <v>13</v>
      </c>
      <c r="C230" s="13" t="s">
        <v>19</v>
      </c>
      <c r="D230" s="14">
        <v>196</v>
      </c>
      <c r="E230" s="15">
        <v>2.2200000000000002</v>
      </c>
      <c r="F230" s="15">
        <v>0.75</v>
      </c>
      <c r="G230" s="15"/>
      <c r="H230" s="40">
        <v>25</v>
      </c>
      <c r="I230" s="15">
        <f t="shared" si="6"/>
        <v>0.71708333333333252</v>
      </c>
      <c r="J230" s="16">
        <f t="shared" si="7"/>
        <v>1.0459035444509017</v>
      </c>
    </row>
    <row r="231" spans="1:10" x14ac:dyDescent="0.4">
      <c r="A231" s="12">
        <v>44860</v>
      </c>
      <c r="B231" s="17" t="s">
        <v>13</v>
      </c>
      <c r="C231" s="13" t="s">
        <v>19</v>
      </c>
      <c r="D231" s="14">
        <v>197</v>
      </c>
      <c r="E231" s="15">
        <v>2.2200000000000002</v>
      </c>
      <c r="F231" s="15">
        <v>0.64</v>
      </c>
      <c r="G231" s="15"/>
      <c r="H231" s="40">
        <v>25</v>
      </c>
      <c r="I231" s="15">
        <f t="shared" si="6"/>
        <v>0.71708333333333252</v>
      </c>
      <c r="J231" s="16">
        <f t="shared" si="7"/>
        <v>0.89250435793143623</v>
      </c>
    </row>
    <row r="232" spans="1:10" x14ac:dyDescent="0.4">
      <c r="A232" s="12">
        <v>44860</v>
      </c>
      <c r="B232" s="17" t="s">
        <v>13</v>
      </c>
      <c r="C232" s="13" t="s">
        <v>19</v>
      </c>
      <c r="D232" s="14">
        <v>198</v>
      </c>
      <c r="E232" s="15">
        <v>2.2200000000000002</v>
      </c>
      <c r="F232" s="15">
        <v>0.73</v>
      </c>
      <c r="G232" s="15"/>
      <c r="H232" s="40">
        <v>25</v>
      </c>
      <c r="I232" s="15">
        <f t="shared" si="6"/>
        <v>0.71708333333333252</v>
      </c>
      <c r="J232" s="16">
        <f t="shared" si="7"/>
        <v>1.0180127832655443</v>
      </c>
    </row>
    <row r="233" spans="1:10" x14ac:dyDescent="0.4">
      <c r="A233" s="12">
        <v>44860</v>
      </c>
      <c r="B233" s="17" t="s">
        <v>13</v>
      </c>
      <c r="C233" s="13" t="s">
        <v>19</v>
      </c>
      <c r="D233" s="14">
        <v>199</v>
      </c>
      <c r="E233" s="15">
        <v>2.2200000000000002</v>
      </c>
      <c r="F233" s="15">
        <v>0.76</v>
      </c>
      <c r="G233" s="15"/>
      <c r="H233" s="40">
        <v>25</v>
      </c>
      <c r="I233" s="15">
        <f t="shared" si="6"/>
        <v>0.71708333333333252</v>
      </c>
      <c r="J233" s="16">
        <f t="shared" si="7"/>
        <v>1.0598489250435805</v>
      </c>
    </row>
    <row r="234" spans="1:10" x14ac:dyDescent="0.4">
      <c r="A234" s="12">
        <v>44860</v>
      </c>
      <c r="B234" s="17" t="s">
        <v>13</v>
      </c>
      <c r="C234" s="13" t="s">
        <v>19</v>
      </c>
      <c r="D234" s="14">
        <v>200</v>
      </c>
      <c r="E234" s="15">
        <v>2.2200000000000002</v>
      </c>
      <c r="F234" s="15">
        <v>0.75</v>
      </c>
      <c r="G234" s="15"/>
      <c r="H234" s="40">
        <v>25</v>
      </c>
      <c r="I234" s="15">
        <f t="shared" si="6"/>
        <v>0.71708333333333252</v>
      </c>
      <c r="J234" s="16">
        <f t="shared" si="7"/>
        <v>1.0459035444509017</v>
      </c>
    </row>
    <row r="235" spans="1:10" x14ac:dyDescent="0.4">
      <c r="A235" s="12">
        <v>44860</v>
      </c>
      <c r="B235" s="17" t="s">
        <v>13</v>
      </c>
      <c r="C235" s="13" t="s">
        <v>19</v>
      </c>
      <c r="D235" s="14">
        <v>201</v>
      </c>
      <c r="E235" s="15">
        <v>2.2200000000000002</v>
      </c>
      <c r="F235" s="15">
        <v>0.76</v>
      </c>
      <c r="G235" s="15"/>
      <c r="H235" s="40">
        <v>25</v>
      </c>
      <c r="I235" s="15">
        <f t="shared" si="6"/>
        <v>0.71708333333333252</v>
      </c>
      <c r="J235" s="16">
        <f t="shared" si="7"/>
        <v>1.0598489250435805</v>
      </c>
    </row>
    <row r="236" spans="1:10" x14ac:dyDescent="0.4">
      <c r="A236" s="12">
        <v>44860</v>
      </c>
      <c r="B236" s="17" t="s">
        <v>13</v>
      </c>
      <c r="C236" s="13" t="s">
        <v>19</v>
      </c>
      <c r="D236" s="14">
        <v>202</v>
      </c>
      <c r="E236" s="15">
        <v>2.2000000000000002</v>
      </c>
      <c r="F236" s="15">
        <v>0.7</v>
      </c>
      <c r="G236" s="15"/>
      <c r="H236" s="40">
        <v>25</v>
      </c>
      <c r="I236" s="15">
        <f t="shared" si="6"/>
        <v>0.71708333333333252</v>
      </c>
      <c r="J236" s="16">
        <f t="shared" si="7"/>
        <v>0.97617664148750827</v>
      </c>
    </row>
    <row r="237" spans="1:10" x14ac:dyDescent="0.4">
      <c r="A237" s="12">
        <v>44860</v>
      </c>
      <c r="B237" s="17" t="s">
        <v>13</v>
      </c>
      <c r="C237" s="13" t="s">
        <v>19</v>
      </c>
      <c r="D237" s="14">
        <v>203</v>
      </c>
      <c r="E237" s="15">
        <v>2.21</v>
      </c>
      <c r="F237" s="15">
        <v>0.63</v>
      </c>
      <c r="G237" s="15"/>
      <c r="H237" s="40">
        <v>25</v>
      </c>
      <c r="I237" s="15">
        <f t="shared" si="6"/>
        <v>0.71708333333333252</v>
      </c>
      <c r="J237" s="16">
        <f t="shared" si="7"/>
        <v>0.87855897733875754</v>
      </c>
    </row>
    <row r="238" spans="1:10" x14ac:dyDescent="0.4">
      <c r="A238" s="12">
        <v>44860</v>
      </c>
      <c r="B238" s="17" t="s">
        <v>13</v>
      </c>
      <c r="C238" s="13" t="s">
        <v>19</v>
      </c>
      <c r="D238" s="14">
        <v>204</v>
      </c>
      <c r="E238" s="15">
        <v>2.21</v>
      </c>
      <c r="F238" s="15">
        <v>0.66</v>
      </c>
      <c r="G238" s="15"/>
      <c r="H238" s="40">
        <v>25</v>
      </c>
      <c r="I238" s="15">
        <f t="shared" si="6"/>
        <v>0.71708333333333252</v>
      </c>
      <c r="J238" s="16">
        <f t="shared" si="7"/>
        <v>0.92039511911679361</v>
      </c>
    </row>
    <row r="239" spans="1:10" x14ac:dyDescent="0.4">
      <c r="A239" s="12">
        <v>44860</v>
      </c>
      <c r="B239" s="17" t="s">
        <v>13</v>
      </c>
      <c r="C239" s="13" t="s">
        <v>19</v>
      </c>
      <c r="D239" s="14">
        <v>205</v>
      </c>
      <c r="E239" s="15">
        <v>2.21</v>
      </c>
      <c r="F239" s="15">
        <v>0.65</v>
      </c>
      <c r="G239" s="15"/>
      <c r="H239" s="40">
        <v>25</v>
      </c>
      <c r="I239" s="15">
        <f t="shared" si="6"/>
        <v>0.71708333333333252</v>
      </c>
      <c r="J239" s="16">
        <f t="shared" si="7"/>
        <v>0.90644973852411492</v>
      </c>
    </row>
    <row r="240" spans="1:10" x14ac:dyDescent="0.4">
      <c r="A240" s="12">
        <v>44860</v>
      </c>
      <c r="B240" s="17" t="s">
        <v>13</v>
      </c>
      <c r="C240" s="13" t="s">
        <v>19</v>
      </c>
      <c r="D240" s="14">
        <v>206</v>
      </c>
      <c r="E240" s="15">
        <v>2.21</v>
      </c>
      <c r="F240" s="15">
        <v>0.67</v>
      </c>
      <c r="G240" s="15"/>
      <c r="H240" s="40">
        <v>25</v>
      </c>
      <c r="I240" s="15">
        <f t="shared" si="6"/>
        <v>0.71708333333333252</v>
      </c>
      <c r="J240" s="16">
        <f t="shared" si="7"/>
        <v>0.93434049970947231</v>
      </c>
    </row>
    <row r="241" spans="1:10" x14ac:dyDescent="0.4">
      <c r="A241" s="12">
        <v>44860</v>
      </c>
      <c r="B241" s="17" t="s">
        <v>13</v>
      </c>
      <c r="C241" s="13" t="s">
        <v>19</v>
      </c>
      <c r="D241" s="14">
        <v>207</v>
      </c>
      <c r="E241" s="15">
        <v>2.21</v>
      </c>
      <c r="F241" s="15">
        <v>0.71</v>
      </c>
      <c r="G241" s="15"/>
      <c r="H241" s="40">
        <v>25</v>
      </c>
      <c r="I241" s="15">
        <f t="shared" si="6"/>
        <v>0.71708333333333252</v>
      </c>
      <c r="J241" s="16">
        <f t="shared" si="7"/>
        <v>0.99012202208018707</v>
      </c>
    </row>
    <row r="242" spans="1:10" x14ac:dyDescent="0.4">
      <c r="A242" s="12">
        <v>44860</v>
      </c>
      <c r="B242" s="17" t="s">
        <v>13</v>
      </c>
      <c r="C242" s="13" t="s">
        <v>19</v>
      </c>
      <c r="D242" s="14">
        <v>208</v>
      </c>
      <c r="E242" s="15">
        <v>2.21</v>
      </c>
      <c r="F242" s="15">
        <v>0.67</v>
      </c>
      <c r="G242" s="15"/>
      <c r="H242" s="40">
        <v>25</v>
      </c>
      <c r="I242" s="15">
        <f t="shared" si="6"/>
        <v>0.71708333333333252</v>
      </c>
      <c r="J242" s="16">
        <f t="shared" si="7"/>
        <v>0.93434049970947231</v>
      </c>
    </row>
    <row r="243" spans="1:10" x14ac:dyDescent="0.4">
      <c r="A243" s="12">
        <v>44860</v>
      </c>
      <c r="B243" s="17" t="s">
        <v>13</v>
      </c>
      <c r="C243" s="13" t="s">
        <v>19</v>
      </c>
      <c r="D243" s="14">
        <v>209</v>
      </c>
      <c r="E243" s="15">
        <v>2.21</v>
      </c>
      <c r="F243" s="15">
        <v>0.69</v>
      </c>
      <c r="G243" s="15"/>
      <c r="H243" s="40">
        <v>25</v>
      </c>
      <c r="I243" s="15">
        <f t="shared" si="6"/>
        <v>0.71708333333333252</v>
      </c>
      <c r="J243" s="16">
        <f t="shared" si="7"/>
        <v>0.96223126089482958</v>
      </c>
    </row>
    <row r="244" spans="1:10" x14ac:dyDescent="0.4">
      <c r="A244" s="12">
        <v>44860</v>
      </c>
      <c r="B244" s="17" t="s">
        <v>13</v>
      </c>
      <c r="C244" s="13" t="s">
        <v>19</v>
      </c>
      <c r="D244" s="14">
        <v>210</v>
      </c>
      <c r="E244" s="15">
        <v>2.21</v>
      </c>
      <c r="F244" s="15">
        <v>0.68</v>
      </c>
      <c r="G244" s="15"/>
      <c r="H244" s="40">
        <v>25</v>
      </c>
      <c r="I244" s="15">
        <f t="shared" si="6"/>
        <v>0.71708333333333252</v>
      </c>
      <c r="J244" s="16">
        <f t="shared" si="7"/>
        <v>0.94828588030215111</v>
      </c>
    </row>
    <row r="245" spans="1:10" x14ac:dyDescent="0.4">
      <c r="A245" s="12">
        <v>44860</v>
      </c>
      <c r="B245" s="17" t="s">
        <v>13</v>
      </c>
      <c r="C245" s="13" t="s">
        <v>19</v>
      </c>
      <c r="D245" s="14">
        <v>211</v>
      </c>
      <c r="E245" s="15">
        <v>2.2200000000000002</v>
      </c>
      <c r="F245" s="15">
        <v>0.77</v>
      </c>
      <c r="G245" s="15"/>
      <c r="H245" s="40">
        <v>25</v>
      </c>
      <c r="I245" s="15">
        <f t="shared" si="6"/>
        <v>0.71708333333333252</v>
      </c>
      <c r="J245" s="16">
        <f t="shared" si="7"/>
        <v>1.0737943056362593</v>
      </c>
    </row>
    <row r="246" spans="1:10" x14ac:dyDescent="0.4">
      <c r="A246" s="12">
        <v>44860</v>
      </c>
      <c r="B246" s="17" t="s">
        <v>13</v>
      </c>
      <c r="C246" s="13" t="s">
        <v>19</v>
      </c>
      <c r="D246" s="14">
        <v>212</v>
      </c>
      <c r="E246" s="15">
        <v>2.21</v>
      </c>
      <c r="F246" s="15">
        <v>0.67</v>
      </c>
      <c r="G246" s="15"/>
      <c r="H246" s="40">
        <v>25</v>
      </c>
      <c r="I246" s="15">
        <f t="shared" si="6"/>
        <v>0.71708333333333252</v>
      </c>
      <c r="J246" s="16">
        <f t="shared" si="7"/>
        <v>0.93434049970947231</v>
      </c>
    </row>
    <row r="247" spans="1:10" x14ac:dyDescent="0.4">
      <c r="A247" s="12">
        <v>44860</v>
      </c>
      <c r="B247" s="17" t="s">
        <v>13</v>
      </c>
      <c r="C247" s="13" t="s">
        <v>19</v>
      </c>
      <c r="D247" s="14">
        <v>213</v>
      </c>
      <c r="E247" s="15">
        <v>2.21</v>
      </c>
      <c r="F247" s="15">
        <v>0.72</v>
      </c>
      <c r="G247" s="15"/>
      <c r="H247" s="40">
        <v>25</v>
      </c>
      <c r="I247" s="15">
        <f t="shared" si="6"/>
        <v>0.71708333333333252</v>
      </c>
      <c r="J247" s="16">
        <f t="shared" si="7"/>
        <v>1.0040674026728658</v>
      </c>
    </row>
    <row r="248" spans="1:10" x14ac:dyDescent="0.4">
      <c r="A248" s="12">
        <v>44860</v>
      </c>
      <c r="B248" s="17" t="s">
        <v>13</v>
      </c>
      <c r="C248" s="13" t="s">
        <v>19</v>
      </c>
      <c r="D248" s="14">
        <v>214</v>
      </c>
      <c r="E248" s="15">
        <v>2.2200000000000002</v>
      </c>
      <c r="F248" s="15">
        <v>0.7</v>
      </c>
      <c r="G248" s="15"/>
      <c r="H248" s="40">
        <v>25</v>
      </c>
      <c r="I248" s="15">
        <f t="shared" si="6"/>
        <v>0.71708333333333252</v>
      </c>
      <c r="J248" s="16">
        <f t="shared" si="7"/>
        <v>0.97617664148750827</v>
      </c>
    </row>
    <row r="249" spans="1:10" x14ac:dyDescent="0.4">
      <c r="A249" s="12">
        <v>44860</v>
      </c>
      <c r="B249" s="17" t="s">
        <v>13</v>
      </c>
      <c r="C249" s="13" t="s">
        <v>19</v>
      </c>
      <c r="D249" s="14">
        <v>215</v>
      </c>
      <c r="E249" s="15">
        <v>2.21</v>
      </c>
      <c r="F249" s="15">
        <v>0.72</v>
      </c>
      <c r="G249" s="15"/>
      <c r="H249" s="40">
        <v>25</v>
      </c>
      <c r="I249" s="15">
        <f t="shared" si="6"/>
        <v>0.71708333333333252</v>
      </c>
      <c r="J249" s="16">
        <f t="shared" si="7"/>
        <v>1.0040674026728658</v>
      </c>
    </row>
    <row r="250" spans="1:10" x14ac:dyDescent="0.4">
      <c r="A250" s="12">
        <v>44860</v>
      </c>
      <c r="B250" s="17" t="s">
        <v>13</v>
      </c>
      <c r="C250" s="13" t="s">
        <v>19</v>
      </c>
      <c r="D250" s="14">
        <v>216</v>
      </c>
      <c r="E250" s="15">
        <v>2.21</v>
      </c>
      <c r="F250" s="15">
        <v>0.74</v>
      </c>
      <c r="G250" s="15"/>
      <c r="H250" s="40">
        <v>25</v>
      </c>
      <c r="I250" s="15">
        <f t="shared" si="6"/>
        <v>0.71708333333333252</v>
      </c>
      <c r="J250" s="16">
        <f t="shared" si="7"/>
        <v>1.0319581638582231</v>
      </c>
    </row>
    <row r="251" spans="1:10" x14ac:dyDescent="0.4">
      <c r="A251" s="12">
        <v>44860</v>
      </c>
      <c r="B251" s="17" t="s">
        <v>13</v>
      </c>
      <c r="C251" s="13" t="s">
        <v>19</v>
      </c>
      <c r="D251" s="14">
        <v>217</v>
      </c>
      <c r="E251" s="15">
        <v>2.21</v>
      </c>
      <c r="F251" s="15">
        <v>0.75</v>
      </c>
      <c r="G251" s="15"/>
      <c r="H251" s="40">
        <v>25</v>
      </c>
      <c r="I251" s="15">
        <f t="shared" si="6"/>
        <v>0.71708333333333252</v>
      </c>
      <c r="J251" s="16">
        <f t="shared" si="7"/>
        <v>1.0459035444509017</v>
      </c>
    </row>
    <row r="252" spans="1:10" x14ac:dyDescent="0.4">
      <c r="A252" s="12">
        <v>44860</v>
      </c>
      <c r="B252" s="17" t="s">
        <v>13</v>
      </c>
      <c r="C252" s="13" t="s">
        <v>19</v>
      </c>
      <c r="D252" s="14">
        <v>218</v>
      </c>
      <c r="E252" s="15">
        <v>2.21</v>
      </c>
      <c r="F252" s="15">
        <v>0.72</v>
      </c>
      <c r="G252" s="15"/>
      <c r="H252" s="40">
        <v>25</v>
      </c>
      <c r="I252" s="15">
        <f t="shared" si="6"/>
        <v>0.71708333333333252</v>
      </c>
      <c r="J252" s="16">
        <f t="shared" si="7"/>
        <v>1.0040674026728658</v>
      </c>
    </row>
    <row r="253" spans="1:10" x14ac:dyDescent="0.4">
      <c r="A253" s="12">
        <v>44860</v>
      </c>
      <c r="B253" s="17" t="s">
        <v>13</v>
      </c>
      <c r="C253" s="13" t="s">
        <v>19</v>
      </c>
      <c r="D253" s="14">
        <v>219</v>
      </c>
      <c r="E253" s="15">
        <v>2.2400000000000002</v>
      </c>
      <c r="F253" s="15">
        <v>0.67</v>
      </c>
      <c r="G253" s="15"/>
      <c r="H253" s="40">
        <v>25</v>
      </c>
      <c r="I253" s="15">
        <f t="shared" si="6"/>
        <v>0.71708333333333252</v>
      </c>
      <c r="J253" s="16">
        <f t="shared" si="7"/>
        <v>0.93434049970947231</v>
      </c>
    </row>
    <row r="254" spans="1:10" x14ac:dyDescent="0.4">
      <c r="A254" s="12">
        <v>44860</v>
      </c>
      <c r="B254" s="17" t="s">
        <v>13</v>
      </c>
      <c r="C254" s="13" t="s">
        <v>19</v>
      </c>
      <c r="D254" s="14">
        <v>220</v>
      </c>
      <c r="E254" s="15">
        <v>2.21</v>
      </c>
      <c r="F254" s="15">
        <v>0.71</v>
      </c>
      <c r="G254" s="15"/>
      <c r="H254" s="40">
        <v>25</v>
      </c>
      <c r="I254" s="15">
        <f t="shared" si="6"/>
        <v>0.71708333333333252</v>
      </c>
      <c r="J254" s="16">
        <f t="shared" si="7"/>
        <v>0.99012202208018707</v>
      </c>
    </row>
    <row r="255" spans="1:10" x14ac:dyDescent="0.4">
      <c r="A255" s="12">
        <v>44860</v>
      </c>
      <c r="B255" s="17" t="s">
        <v>13</v>
      </c>
      <c r="C255" s="13" t="s">
        <v>19</v>
      </c>
      <c r="D255" s="14">
        <v>221</v>
      </c>
      <c r="E255" s="15">
        <v>2.21</v>
      </c>
      <c r="F255" s="15">
        <v>0.68</v>
      </c>
      <c r="G255" s="15"/>
      <c r="H255" s="40">
        <v>25</v>
      </c>
      <c r="I255" s="15">
        <f t="shared" si="6"/>
        <v>0.71708333333333252</v>
      </c>
      <c r="J255" s="16">
        <f t="shared" si="7"/>
        <v>0.94828588030215111</v>
      </c>
    </row>
    <row r="256" spans="1:10" x14ac:dyDescent="0.4">
      <c r="A256" s="12">
        <v>44860</v>
      </c>
      <c r="B256" s="17" t="s">
        <v>13</v>
      </c>
      <c r="C256" s="13" t="s">
        <v>19</v>
      </c>
      <c r="D256" s="14">
        <v>222</v>
      </c>
      <c r="E256" s="15">
        <v>2.21</v>
      </c>
      <c r="F256" s="15">
        <v>0.72</v>
      </c>
      <c r="G256" s="15"/>
      <c r="H256" s="40">
        <v>25</v>
      </c>
      <c r="I256" s="15">
        <f t="shared" si="6"/>
        <v>0.71708333333333252</v>
      </c>
      <c r="J256" s="16">
        <f t="shared" si="7"/>
        <v>1.0040674026728658</v>
      </c>
    </row>
    <row r="257" spans="1:10" x14ac:dyDescent="0.4">
      <c r="A257" s="12">
        <v>44860</v>
      </c>
      <c r="B257" s="17" t="s">
        <v>13</v>
      </c>
      <c r="C257" s="13" t="s">
        <v>19</v>
      </c>
      <c r="D257" s="14">
        <v>223</v>
      </c>
      <c r="E257" s="15">
        <v>2.21</v>
      </c>
      <c r="F257" s="15">
        <v>0.66</v>
      </c>
      <c r="G257" s="15"/>
      <c r="H257" s="40">
        <v>25</v>
      </c>
      <c r="I257" s="15">
        <f t="shared" si="6"/>
        <v>0.71708333333333252</v>
      </c>
      <c r="J257" s="16">
        <f t="shared" si="7"/>
        <v>0.92039511911679361</v>
      </c>
    </row>
    <row r="258" spans="1:10" x14ac:dyDescent="0.4">
      <c r="A258" s="12">
        <v>44860</v>
      </c>
      <c r="B258" s="17" t="s">
        <v>13</v>
      </c>
      <c r="C258" s="13" t="s">
        <v>19</v>
      </c>
      <c r="D258" s="14">
        <v>224</v>
      </c>
      <c r="E258" s="15">
        <v>2.21</v>
      </c>
      <c r="F258" s="15">
        <v>0.68</v>
      </c>
      <c r="G258" s="15"/>
      <c r="H258" s="40">
        <v>25</v>
      </c>
      <c r="I258" s="15">
        <f t="shared" si="6"/>
        <v>0.71708333333333252</v>
      </c>
      <c r="J258" s="16">
        <f t="shared" si="7"/>
        <v>0.94828588030215111</v>
      </c>
    </row>
    <row r="259" spans="1:10" x14ac:dyDescent="0.4">
      <c r="A259" s="12">
        <v>44860</v>
      </c>
      <c r="B259" s="17" t="s">
        <v>13</v>
      </c>
      <c r="C259" s="13" t="s">
        <v>19</v>
      </c>
      <c r="D259" s="14">
        <v>225</v>
      </c>
      <c r="E259" s="15">
        <v>2.21</v>
      </c>
      <c r="F259" s="15">
        <v>0.7</v>
      </c>
      <c r="G259" s="15"/>
      <c r="H259" s="40">
        <v>25</v>
      </c>
      <c r="I259" s="15">
        <f t="shared" si="6"/>
        <v>0.71708333333333252</v>
      </c>
      <c r="J259" s="16">
        <f t="shared" si="7"/>
        <v>0.97617664148750827</v>
      </c>
    </row>
    <row r="260" spans="1:10" x14ac:dyDescent="0.4">
      <c r="A260" s="12">
        <v>44860</v>
      </c>
      <c r="B260" s="17" t="s">
        <v>13</v>
      </c>
      <c r="C260" s="13" t="s">
        <v>19</v>
      </c>
      <c r="D260" s="14">
        <v>226</v>
      </c>
      <c r="E260" s="15">
        <v>2.21</v>
      </c>
      <c r="F260" s="15">
        <v>0.75</v>
      </c>
      <c r="G260" s="15"/>
      <c r="H260" s="40">
        <v>25</v>
      </c>
      <c r="I260" s="15">
        <f t="shared" si="6"/>
        <v>0.71708333333333252</v>
      </c>
      <c r="J260" s="16">
        <f t="shared" si="7"/>
        <v>1.0459035444509017</v>
      </c>
    </row>
    <row r="261" spans="1:10" x14ac:dyDescent="0.4">
      <c r="A261" s="12">
        <v>44860</v>
      </c>
      <c r="B261" s="17" t="s">
        <v>13</v>
      </c>
      <c r="C261" s="13" t="s">
        <v>19</v>
      </c>
      <c r="D261" s="14">
        <v>227</v>
      </c>
      <c r="E261" s="15">
        <v>2.21</v>
      </c>
      <c r="F261" s="15">
        <v>0.69</v>
      </c>
      <c r="G261" s="15"/>
      <c r="H261" s="40">
        <v>25</v>
      </c>
      <c r="I261" s="15">
        <f t="shared" si="6"/>
        <v>0.71708333333333252</v>
      </c>
      <c r="J261" s="16">
        <f t="shared" si="7"/>
        <v>0.96223126089482958</v>
      </c>
    </row>
    <row r="262" spans="1:10" x14ac:dyDescent="0.4">
      <c r="A262" s="12">
        <v>44860</v>
      </c>
      <c r="B262" s="17" t="s">
        <v>13</v>
      </c>
      <c r="C262" s="13" t="s">
        <v>19</v>
      </c>
      <c r="D262" s="14">
        <v>228</v>
      </c>
      <c r="E262" s="15">
        <v>2.21</v>
      </c>
      <c r="F262" s="15">
        <v>0.74</v>
      </c>
      <c r="G262" s="15"/>
      <c r="H262" s="40">
        <v>25</v>
      </c>
      <c r="I262" s="15">
        <f t="shared" si="6"/>
        <v>0.71708333333333252</v>
      </c>
      <c r="J262" s="16">
        <f t="shared" si="7"/>
        <v>1.0319581638582231</v>
      </c>
    </row>
    <row r="263" spans="1:10" x14ac:dyDescent="0.4">
      <c r="A263" s="12">
        <v>44860</v>
      </c>
      <c r="B263" s="17" t="s">
        <v>13</v>
      </c>
      <c r="C263" s="13" t="s">
        <v>19</v>
      </c>
      <c r="D263" s="14">
        <v>229</v>
      </c>
      <c r="E263" s="15">
        <v>2.2200000000000002</v>
      </c>
      <c r="F263" s="15">
        <v>0.67</v>
      </c>
      <c r="G263" s="15"/>
      <c r="H263" s="40">
        <v>25</v>
      </c>
      <c r="I263" s="15">
        <f t="shared" si="6"/>
        <v>0.71708333333333252</v>
      </c>
      <c r="J263" s="16">
        <f t="shared" si="7"/>
        <v>0.93434049970947231</v>
      </c>
    </row>
    <row r="264" spans="1:10" x14ac:dyDescent="0.4">
      <c r="A264" s="12">
        <v>44860</v>
      </c>
      <c r="B264" s="17" t="s">
        <v>13</v>
      </c>
      <c r="C264" s="13" t="s">
        <v>19</v>
      </c>
      <c r="D264" s="14">
        <v>230</v>
      </c>
      <c r="E264" s="15">
        <v>2.2200000000000002</v>
      </c>
      <c r="F264" s="15">
        <v>0.8</v>
      </c>
      <c r="G264" s="15"/>
      <c r="H264" s="40">
        <v>25</v>
      </c>
      <c r="I264" s="15">
        <f t="shared" si="6"/>
        <v>0.71708333333333252</v>
      </c>
      <c r="J264" s="16">
        <f t="shared" si="7"/>
        <v>1.1156304474142953</v>
      </c>
    </row>
    <row r="265" spans="1:10" x14ac:dyDescent="0.4">
      <c r="A265" s="12">
        <v>44860</v>
      </c>
      <c r="B265" s="17" t="s">
        <v>13</v>
      </c>
      <c r="C265" s="13" t="s">
        <v>19</v>
      </c>
      <c r="D265" s="14">
        <v>231</v>
      </c>
      <c r="E265" s="15">
        <v>2.2200000000000002</v>
      </c>
      <c r="F265" s="15">
        <v>0.76</v>
      </c>
      <c r="G265" s="15"/>
      <c r="H265" s="40">
        <v>25</v>
      </c>
      <c r="I265" s="15">
        <f t="shared" si="6"/>
        <v>0.71708333333333252</v>
      </c>
      <c r="J265" s="16">
        <f t="shared" si="7"/>
        <v>1.0598489250435805</v>
      </c>
    </row>
    <row r="266" spans="1:10" x14ac:dyDescent="0.4">
      <c r="A266" s="12">
        <v>44860</v>
      </c>
      <c r="B266" s="17" t="s">
        <v>13</v>
      </c>
      <c r="C266" s="13" t="s">
        <v>19</v>
      </c>
      <c r="D266" s="14">
        <v>232</v>
      </c>
      <c r="E266" s="15">
        <v>2.2200000000000002</v>
      </c>
      <c r="F266" s="15">
        <v>0.74</v>
      </c>
      <c r="G266" s="15"/>
      <c r="H266" s="40">
        <v>25</v>
      </c>
      <c r="I266" s="15">
        <f t="shared" si="6"/>
        <v>0.71708333333333252</v>
      </c>
      <c r="J266" s="16">
        <f t="shared" si="7"/>
        <v>1.0319581638582231</v>
      </c>
    </row>
    <row r="267" spans="1:10" x14ac:dyDescent="0.4">
      <c r="A267" s="12">
        <v>44860</v>
      </c>
      <c r="B267" s="17" t="s">
        <v>13</v>
      </c>
      <c r="C267" s="13" t="s">
        <v>19</v>
      </c>
      <c r="D267" s="14">
        <v>233</v>
      </c>
      <c r="E267" s="15">
        <v>2.21</v>
      </c>
      <c r="F267" s="15">
        <v>0.7</v>
      </c>
      <c r="G267" s="15"/>
      <c r="H267" s="40">
        <v>25</v>
      </c>
      <c r="I267" s="15">
        <f t="shared" si="6"/>
        <v>0.71708333333333252</v>
      </c>
      <c r="J267" s="16">
        <f t="shared" si="7"/>
        <v>0.97617664148750827</v>
      </c>
    </row>
    <row r="268" spans="1:10" x14ac:dyDescent="0.4">
      <c r="A268" s="12">
        <v>44860</v>
      </c>
      <c r="B268" s="17" t="s">
        <v>13</v>
      </c>
      <c r="C268" s="13" t="s">
        <v>19</v>
      </c>
      <c r="D268" s="14">
        <v>234</v>
      </c>
      <c r="E268" s="15">
        <v>2.21</v>
      </c>
      <c r="F268" s="15">
        <v>0.67</v>
      </c>
      <c r="G268" s="15"/>
      <c r="H268" s="40">
        <v>25</v>
      </c>
      <c r="I268" s="15">
        <f t="shared" si="6"/>
        <v>0.71708333333333252</v>
      </c>
      <c r="J268" s="16">
        <f t="shared" si="7"/>
        <v>0.93434049970947231</v>
      </c>
    </row>
    <row r="269" spans="1:10" x14ac:dyDescent="0.4">
      <c r="A269" s="12">
        <v>44860</v>
      </c>
      <c r="B269" s="17" t="s">
        <v>13</v>
      </c>
      <c r="C269" s="13" t="s">
        <v>19</v>
      </c>
      <c r="D269" s="14">
        <v>235</v>
      </c>
      <c r="E269" s="15">
        <v>2.21</v>
      </c>
      <c r="F269" s="15">
        <v>0.74</v>
      </c>
      <c r="G269" s="15"/>
      <c r="H269" s="40">
        <v>25</v>
      </c>
      <c r="I269" s="15">
        <f t="shared" si="6"/>
        <v>0.71708333333333252</v>
      </c>
      <c r="J269" s="16">
        <f t="shared" si="7"/>
        <v>1.0319581638582231</v>
      </c>
    </row>
    <row r="270" spans="1:10" x14ac:dyDescent="0.4">
      <c r="A270" s="12">
        <v>44860</v>
      </c>
      <c r="B270" s="17" t="s">
        <v>13</v>
      </c>
      <c r="C270" s="13" t="s">
        <v>19</v>
      </c>
      <c r="D270" s="14">
        <v>236</v>
      </c>
      <c r="E270" s="15">
        <v>2.21</v>
      </c>
      <c r="F270" s="15">
        <v>0.69</v>
      </c>
      <c r="G270" s="15"/>
      <c r="H270" s="40">
        <v>25</v>
      </c>
      <c r="I270" s="15">
        <f t="shared" si="6"/>
        <v>0.71708333333333252</v>
      </c>
      <c r="J270" s="16">
        <f t="shared" si="7"/>
        <v>0.96223126089482958</v>
      </c>
    </row>
    <row r="271" spans="1:10" x14ac:dyDescent="0.4">
      <c r="A271" s="12">
        <v>44860</v>
      </c>
      <c r="B271" s="17" t="s">
        <v>13</v>
      </c>
      <c r="C271" s="13" t="s">
        <v>19</v>
      </c>
      <c r="D271" s="14">
        <v>237</v>
      </c>
      <c r="E271" s="15">
        <v>2.21</v>
      </c>
      <c r="F271" s="15">
        <v>0.73</v>
      </c>
      <c r="G271" s="15"/>
      <c r="H271" s="40">
        <v>25</v>
      </c>
      <c r="I271" s="15">
        <f t="shared" si="6"/>
        <v>0.71708333333333252</v>
      </c>
      <c r="J271" s="16">
        <f t="shared" si="7"/>
        <v>1.0180127832655443</v>
      </c>
    </row>
    <row r="272" spans="1:10" x14ac:dyDescent="0.4">
      <c r="A272" s="12">
        <v>44860</v>
      </c>
      <c r="B272" s="17" t="s">
        <v>13</v>
      </c>
      <c r="C272" s="13" t="s">
        <v>19</v>
      </c>
      <c r="D272" s="14">
        <v>238</v>
      </c>
      <c r="E272" s="15">
        <v>2.21</v>
      </c>
      <c r="F272" s="15">
        <v>0.72</v>
      </c>
      <c r="G272" s="15"/>
      <c r="H272" s="40">
        <v>25</v>
      </c>
      <c r="I272" s="15">
        <f t="shared" si="6"/>
        <v>0.71708333333333252</v>
      </c>
      <c r="J272" s="16">
        <f t="shared" si="7"/>
        <v>1.0040674026728658</v>
      </c>
    </row>
    <row r="273" spans="1:10" x14ac:dyDescent="0.4">
      <c r="A273" s="12">
        <v>44860</v>
      </c>
      <c r="B273" s="17" t="s">
        <v>13</v>
      </c>
      <c r="C273" s="13" t="s">
        <v>20</v>
      </c>
      <c r="D273" s="14">
        <v>239</v>
      </c>
      <c r="E273" s="15">
        <v>2.21</v>
      </c>
      <c r="F273" s="15">
        <v>0.72</v>
      </c>
      <c r="G273" s="15"/>
      <c r="H273" s="40">
        <v>25</v>
      </c>
      <c r="I273" s="15">
        <f t="shared" si="6"/>
        <v>0.71708333333333252</v>
      </c>
      <c r="J273" s="16">
        <f t="shared" si="7"/>
        <v>1.0040674026728658</v>
      </c>
    </row>
    <row r="274" spans="1:10" x14ac:dyDescent="0.4">
      <c r="A274" s="12">
        <v>44860</v>
      </c>
      <c r="B274" s="17" t="s">
        <v>13</v>
      </c>
      <c r="C274" s="13" t="s">
        <v>20</v>
      </c>
      <c r="D274" s="14">
        <v>240</v>
      </c>
      <c r="E274" s="15">
        <v>2.21</v>
      </c>
      <c r="F274" s="15">
        <v>0.7</v>
      </c>
      <c r="G274" s="15"/>
      <c r="H274" s="40">
        <v>25</v>
      </c>
      <c r="I274" s="15">
        <f t="shared" si="6"/>
        <v>0.71708333333333252</v>
      </c>
      <c r="J274" s="16">
        <f t="shared" si="7"/>
        <v>0.97617664148750827</v>
      </c>
    </row>
    <row r="275" spans="1:10" ht="7.8" customHeight="1" x14ac:dyDescent="0.4"/>
    <row r="276" spans="1:10" s="72" customFormat="1" ht="32.4" customHeight="1" x14ac:dyDescent="0.4">
      <c r="A276" s="80" t="s">
        <v>116</v>
      </c>
      <c r="B276" s="129" t="s">
        <v>137</v>
      </c>
      <c r="C276" s="130"/>
      <c r="D276" s="130"/>
      <c r="E276" s="131"/>
      <c r="F276" s="88" t="s">
        <v>117</v>
      </c>
      <c r="G276" s="71" t="s">
        <v>118</v>
      </c>
      <c r="H276" s="91" t="s">
        <v>119</v>
      </c>
      <c r="I276" s="92"/>
      <c r="J276" s="93"/>
    </row>
    <row r="277" spans="1:10" s="72" customFormat="1" ht="31.2" customHeight="1" x14ac:dyDescent="0.4">
      <c r="A277" s="81"/>
      <c r="B277" s="132"/>
      <c r="C277" s="133"/>
      <c r="D277" s="133"/>
      <c r="E277" s="134"/>
      <c r="F277" s="89"/>
      <c r="G277" s="71" t="s">
        <v>120</v>
      </c>
      <c r="H277" s="91" t="s">
        <v>121</v>
      </c>
      <c r="I277" s="92"/>
      <c r="J277" s="93"/>
    </row>
    <row r="278" spans="1:10" s="72" customFormat="1" ht="32.4" customHeight="1" x14ac:dyDescent="0.4">
      <c r="A278" s="94" t="s">
        <v>122</v>
      </c>
      <c r="B278" s="96" t="s">
        <v>136</v>
      </c>
      <c r="C278" s="97"/>
      <c r="D278" s="97"/>
      <c r="E278" s="97"/>
      <c r="F278" s="89"/>
      <c r="G278" s="71" t="s">
        <v>123</v>
      </c>
      <c r="H278" s="91" t="s">
        <v>119</v>
      </c>
      <c r="I278" s="92"/>
      <c r="J278" s="93"/>
    </row>
    <row r="279" spans="1:10" s="72" customFormat="1" ht="30.6" customHeight="1" x14ac:dyDescent="0.4">
      <c r="A279" s="95"/>
      <c r="B279" s="97"/>
      <c r="C279" s="97"/>
      <c r="D279" s="97"/>
      <c r="E279" s="97"/>
      <c r="F279" s="89"/>
      <c r="G279" s="71" t="s">
        <v>124</v>
      </c>
      <c r="H279" s="91" t="s">
        <v>121</v>
      </c>
      <c r="I279" s="92"/>
      <c r="J279" s="93"/>
    </row>
    <row r="280" spans="1:10" s="72" customFormat="1" ht="28.8" customHeight="1" x14ac:dyDescent="0.4">
      <c r="A280" s="95"/>
      <c r="B280" s="97"/>
      <c r="C280" s="97"/>
      <c r="D280" s="97"/>
      <c r="E280" s="97"/>
      <c r="F280" s="89"/>
      <c r="G280" s="71" t="s">
        <v>125</v>
      </c>
      <c r="H280" s="91" t="s">
        <v>119</v>
      </c>
      <c r="I280" s="92"/>
      <c r="J280" s="93"/>
    </row>
    <row r="281" spans="1:10" s="72" customFormat="1" ht="34.200000000000003" customHeight="1" x14ac:dyDescent="0.4">
      <c r="A281" s="98" t="s">
        <v>126</v>
      </c>
      <c r="B281" s="100" t="s">
        <v>135</v>
      </c>
      <c r="C281" s="101"/>
      <c r="D281" s="101"/>
      <c r="E281" s="102"/>
      <c r="F281" s="89"/>
      <c r="G281" s="71" t="s">
        <v>127</v>
      </c>
      <c r="H281" s="91" t="s">
        <v>119</v>
      </c>
      <c r="I281" s="78"/>
      <c r="J281" s="79"/>
    </row>
    <row r="282" spans="1:10" s="72" customFormat="1" ht="34.200000000000003" customHeight="1" x14ac:dyDescent="0.4">
      <c r="A282" s="99"/>
      <c r="B282" s="103"/>
      <c r="C282" s="104"/>
      <c r="D282" s="104"/>
      <c r="E282" s="105"/>
      <c r="F282" s="89"/>
      <c r="G282" s="71" t="s">
        <v>128</v>
      </c>
      <c r="H282" s="91" t="s">
        <v>119</v>
      </c>
      <c r="I282" s="78"/>
      <c r="J282" s="79"/>
    </row>
    <row r="283" spans="1:10" s="72" customFormat="1" ht="36" customHeight="1" x14ac:dyDescent="0.4">
      <c r="A283" s="81"/>
      <c r="B283" s="106"/>
      <c r="C283" s="107"/>
      <c r="D283" s="107"/>
      <c r="E283" s="108"/>
      <c r="F283" s="90"/>
      <c r="G283" s="71" t="s">
        <v>129</v>
      </c>
      <c r="H283" s="91" t="s">
        <v>119</v>
      </c>
      <c r="I283" s="92"/>
      <c r="J283" s="93"/>
    </row>
    <row r="284" spans="1:10" s="72" customFormat="1" ht="126.6" customHeight="1" x14ac:dyDescent="0.4">
      <c r="A284" s="73" t="s">
        <v>130</v>
      </c>
      <c r="B284" s="76"/>
      <c r="C284" s="77"/>
      <c r="D284" s="77"/>
      <c r="E284" s="77"/>
      <c r="F284" s="78"/>
      <c r="G284" s="78"/>
      <c r="H284" s="78"/>
      <c r="I284" s="78"/>
      <c r="J284" s="79"/>
    </row>
  </sheetData>
  <autoFilter ref="A34:J274"/>
  <mergeCells count="26">
    <mergeCell ref="D32:E32"/>
    <mergeCell ref="G32:H32"/>
    <mergeCell ref="B3:C3"/>
    <mergeCell ref="B4:C4"/>
    <mergeCell ref="B5:C5"/>
    <mergeCell ref="B6:C6"/>
    <mergeCell ref="B7:C7"/>
    <mergeCell ref="B8:C8"/>
    <mergeCell ref="E3:E5"/>
    <mergeCell ref="E6:E8"/>
    <mergeCell ref="B284:J284"/>
    <mergeCell ref="A276:A277"/>
    <mergeCell ref="B276:E277"/>
    <mergeCell ref="F276:F283"/>
    <mergeCell ref="H276:J276"/>
    <mergeCell ref="H277:J277"/>
    <mergeCell ref="A278:A280"/>
    <mergeCell ref="B278:E280"/>
    <mergeCell ref="H278:J278"/>
    <mergeCell ref="H279:J279"/>
    <mergeCell ref="H280:J280"/>
    <mergeCell ref="A281:A283"/>
    <mergeCell ref="B281:E283"/>
    <mergeCell ref="H281:J281"/>
    <mergeCell ref="H282:J282"/>
    <mergeCell ref="H283:J283"/>
  </mergeCells>
  <phoneticPr fontId="2" type="noConversion"/>
  <pageMargins left="0.7" right="0.7" top="0.75" bottom="0.75" header="0.3" footer="0.3"/>
  <pageSetup paperSize="9" scale="91" fitToHeight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284"/>
  <sheetViews>
    <sheetView topLeftCell="A256" zoomScale="85" zoomScaleNormal="85" workbookViewId="0">
      <selection activeCell="B276" sqref="B276:E277"/>
    </sheetView>
  </sheetViews>
  <sheetFormatPr defaultRowHeight="17.399999999999999" x14ac:dyDescent="0.4"/>
  <cols>
    <col min="1" max="1" width="14.8984375" customWidth="1"/>
    <col min="2" max="2" width="15.296875" customWidth="1"/>
    <col min="3" max="3" width="16.59765625" customWidth="1"/>
    <col min="5" max="5" width="8.69921875" style="1"/>
    <col min="6" max="6" width="14.5" style="2" customWidth="1"/>
    <col min="7" max="7" width="13.09765625" style="2" customWidth="1"/>
    <col min="8" max="8" width="11.09765625" style="37" customWidth="1"/>
    <col min="9" max="9" width="17" style="2" customWidth="1"/>
    <col min="10" max="10" width="13.69921875" customWidth="1"/>
  </cols>
  <sheetData>
    <row r="2" spans="1:7" ht="18" thickBot="1" x14ac:dyDescent="0.45"/>
    <row r="3" spans="1:7" x14ac:dyDescent="0.4">
      <c r="A3" s="26" t="s">
        <v>43</v>
      </c>
      <c r="B3" s="122" t="s">
        <v>48</v>
      </c>
      <c r="C3" s="123"/>
      <c r="E3" s="115" t="s">
        <v>51</v>
      </c>
      <c r="F3" s="23" t="s">
        <v>53</v>
      </c>
      <c r="G3" s="33">
        <f>MAX($E$35:$E$274)</f>
        <v>2.2200000000000002</v>
      </c>
    </row>
    <row r="4" spans="1:7" x14ac:dyDescent="0.4">
      <c r="A4" s="27" t="s">
        <v>44</v>
      </c>
      <c r="B4" s="79" t="s">
        <v>73</v>
      </c>
      <c r="C4" s="118"/>
      <c r="E4" s="116"/>
      <c r="F4" s="22" t="s">
        <v>54</v>
      </c>
      <c r="G4" s="34">
        <f>MIN($E$35:$E$274)</f>
        <v>2.19</v>
      </c>
    </row>
    <row r="5" spans="1:7" ht="18" thickBot="1" x14ac:dyDescent="0.45">
      <c r="A5" s="27" t="s">
        <v>47</v>
      </c>
      <c r="B5" s="79" t="s">
        <v>70</v>
      </c>
      <c r="C5" s="118"/>
      <c r="E5" s="117"/>
      <c r="F5" s="24" t="s">
        <v>55</v>
      </c>
      <c r="G5" s="35">
        <f>AVERAGE($E$35:$E$274)</f>
        <v>2.2044583333333265</v>
      </c>
    </row>
    <row r="6" spans="1:7" x14ac:dyDescent="0.4">
      <c r="A6" s="27" t="s">
        <v>45</v>
      </c>
      <c r="B6" s="79" t="s">
        <v>71</v>
      </c>
      <c r="C6" s="118"/>
      <c r="E6" s="119" t="s">
        <v>52</v>
      </c>
      <c r="F6" s="25" t="s">
        <v>53</v>
      </c>
      <c r="G6" s="36">
        <f>MAX($F$35:$F$274)</f>
        <v>0.85</v>
      </c>
    </row>
    <row r="7" spans="1:7" x14ac:dyDescent="0.4">
      <c r="A7" s="27" t="s">
        <v>46</v>
      </c>
      <c r="B7" s="79" t="s">
        <v>64</v>
      </c>
      <c r="C7" s="118"/>
      <c r="E7" s="116"/>
      <c r="F7" s="22" t="s">
        <v>54</v>
      </c>
      <c r="G7" s="34">
        <f>MIN($F$35:$F$274)</f>
        <v>0.55000000000000004</v>
      </c>
    </row>
    <row r="8" spans="1:7" ht="18" thickBot="1" x14ac:dyDescent="0.45">
      <c r="A8" s="28" t="s">
        <v>56</v>
      </c>
      <c r="B8" s="120" t="s">
        <v>114</v>
      </c>
      <c r="C8" s="121"/>
      <c r="E8" s="117"/>
      <c r="F8" s="24" t="s">
        <v>55</v>
      </c>
      <c r="G8" s="35">
        <f>AVERAGE($F$35:$F$274)</f>
        <v>0.73187500000000016</v>
      </c>
    </row>
    <row r="31" spans="1:10" ht="18" thickBot="1" x14ac:dyDescent="0.45"/>
    <row r="32" spans="1:10" ht="45.6" customHeight="1" thickBot="1" x14ac:dyDescent="0.45">
      <c r="A32" s="18" t="s">
        <v>0</v>
      </c>
      <c r="B32" s="18" t="s">
        <v>24</v>
      </c>
      <c r="C32" s="18" t="s">
        <v>1</v>
      </c>
      <c r="D32" s="109" t="s">
        <v>28</v>
      </c>
      <c r="E32" s="110"/>
      <c r="F32" s="19" t="s">
        <v>2</v>
      </c>
      <c r="G32" s="111" t="s">
        <v>115</v>
      </c>
      <c r="H32" s="112"/>
      <c r="I32" s="21" t="s">
        <v>3</v>
      </c>
      <c r="J32" s="4">
        <v>240</v>
      </c>
    </row>
    <row r="33" spans="1:10" ht="4.5" customHeight="1" x14ac:dyDescent="0.4">
      <c r="A33" s="5"/>
      <c r="B33" s="5"/>
      <c r="C33" s="5"/>
      <c r="D33" s="5"/>
      <c r="E33" s="6"/>
      <c r="F33" s="7"/>
      <c r="G33" s="7"/>
      <c r="H33" s="38"/>
      <c r="I33" s="7"/>
    </row>
    <row r="34" spans="1:10" x14ac:dyDescent="0.4">
      <c r="A34" s="8" t="s">
        <v>4</v>
      </c>
      <c r="B34" s="8" t="s">
        <v>5</v>
      </c>
      <c r="C34" s="8" t="s">
        <v>6</v>
      </c>
      <c r="D34" s="8" t="s">
        <v>7</v>
      </c>
      <c r="E34" s="9" t="s">
        <v>8</v>
      </c>
      <c r="F34" s="10" t="s">
        <v>9</v>
      </c>
      <c r="G34" s="10" t="s">
        <v>10</v>
      </c>
      <c r="H34" s="39" t="s">
        <v>11</v>
      </c>
      <c r="I34" s="10" t="s">
        <v>79</v>
      </c>
      <c r="J34" s="11" t="s">
        <v>12</v>
      </c>
    </row>
    <row r="35" spans="1:10" x14ac:dyDescent="0.4">
      <c r="A35" s="12">
        <v>44860</v>
      </c>
      <c r="B35" s="17" t="s">
        <v>13</v>
      </c>
      <c r="C35" s="13" t="s">
        <v>27</v>
      </c>
      <c r="D35" s="14">
        <v>1</v>
      </c>
      <c r="E35" s="15">
        <v>2.21</v>
      </c>
      <c r="F35" s="15">
        <v>0.66</v>
      </c>
      <c r="G35" s="15"/>
      <c r="H35" s="40">
        <v>25</v>
      </c>
      <c r="I35" s="15">
        <f>AVERAGE($F$35:$F$274)</f>
        <v>0.73187500000000016</v>
      </c>
      <c r="J35" s="16">
        <f>F35/I35</f>
        <v>0.90179333902647296</v>
      </c>
    </row>
    <row r="36" spans="1:10" x14ac:dyDescent="0.4">
      <c r="A36" s="12">
        <v>44860</v>
      </c>
      <c r="B36" s="17" t="s">
        <v>13</v>
      </c>
      <c r="C36" s="13" t="s">
        <v>27</v>
      </c>
      <c r="D36" s="14">
        <v>2</v>
      </c>
      <c r="E36" s="15">
        <v>2.2000000000000002</v>
      </c>
      <c r="F36" s="15">
        <v>0.67</v>
      </c>
      <c r="G36" s="15"/>
      <c r="H36" s="40">
        <v>25</v>
      </c>
      <c r="I36" s="15">
        <f t="shared" ref="I36:I99" si="0">AVERAGE($F$35:$F$274)</f>
        <v>0.73187500000000016</v>
      </c>
      <c r="J36" s="16">
        <f t="shared" ref="J36:J99" si="1">F36/I36</f>
        <v>0.915456874466268</v>
      </c>
    </row>
    <row r="37" spans="1:10" x14ac:dyDescent="0.4">
      <c r="A37" s="12">
        <v>44860</v>
      </c>
      <c r="B37" s="17" t="s">
        <v>13</v>
      </c>
      <c r="C37" s="13" t="s">
        <v>26</v>
      </c>
      <c r="D37" s="14">
        <v>3</v>
      </c>
      <c r="E37" s="15">
        <v>2.2000000000000002</v>
      </c>
      <c r="F37" s="15">
        <v>0.67</v>
      </c>
      <c r="G37" s="15"/>
      <c r="H37" s="40">
        <v>25</v>
      </c>
      <c r="I37" s="15">
        <f t="shared" si="0"/>
        <v>0.73187500000000016</v>
      </c>
      <c r="J37" s="16">
        <f t="shared" si="1"/>
        <v>0.915456874466268</v>
      </c>
    </row>
    <row r="38" spans="1:10" x14ac:dyDescent="0.4">
      <c r="A38" s="12">
        <v>44860</v>
      </c>
      <c r="B38" s="17" t="s">
        <v>13</v>
      </c>
      <c r="C38" s="13" t="s">
        <v>26</v>
      </c>
      <c r="D38" s="14">
        <v>4</v>
      </c>
      <c r="E38" s="15">
        <v>2.2000000000000002</v>
      </c>
      <c r="F38" s="15">
        <v>0.72</v>
      </c>
      <c r="G38" s="15"/>
      <c r="H38" s="40">
        <v>25</v>
      </c>
      <c r="I38" s="15">
        <f t="shared" si="0"/>
        <v>0.73187500000000016</v>
      </c>
      <c r="J38" s="16">
        <f t="shared" si="1"/>
        <v>0.98377455166524308</v>
      </c>
    </row>
    <row r="39" spans="1:10" x14ac:dyDescent="0.4">
      <c r="A39" s="12">
        <v>44860</v>
      </c>
      <c r="B39" s="17" t="s">
        <v>13</v>
      </c>
      <c r="C39" s="13" t="s">
        <v>26</v>
      </c>
      <c r="D39" s="14">
        <v>5</v>
      </c>
      <c r="E39" s="15">
        <v>2.21</v>
      </c>
      <c r="F39" s="15">
        <v>0.55000000000000004</v>
      </c>
      <c r="G39" s="15"/>
      <c r="H39" s="40">
        <v>25</v>
      </c>
      <c r="I39" s="15">
        <f t="shared" si="0"/>
        <v>0.73187500000000016</v>
      </c>
      <c r="J39" s="16">
        <f t="shared" si="1"/>
        <v>0.75149444918872743</v>
      </c>
    </row>
    <row r="40" spans="1:10" x14ac:dyDescent="0.4">
      <c r="A40" s="12">
        <v>44860</v>
      </c>
      <c r="B40" s="17" t="s">
        <v>13</v>
      </c>
      <c r="C40" s="13" t="s">
        <v>26</v>
      </c>
      <c r="D40" s="14">
        <v>6</v>
      </c>
      <c r="E40" s="15">
        <v>2.21</v>
      </c>
      <c r="F40" s="15">
        <v>0.69</v>
      </c>
      <c r="G40" s="15"/>
      <c r="H40" s="40">
        <v>25</v>
      </c>
      <c r="I40" s="15">
        <f t="shared" si="0"/>
        <v>0.73187500000000016</v>
      </c>
      <c r="J40" s="16">
        <f t="shared" si="1"/>
        <v>0.94278394534585797</v>
      </c>
    </row>
    <row r="41" spans="1:10" x14ac:dyDescent="0.4">
      <c r="A41" s="12">
        <v>44860</v>
      </c>
      <c r="B41" s="17" t="s">
        <v>13</v>
      </c>
      <c r="C41" s="13" t="s">
        <v>26</v>
      </c>
      <c r="D41" s="14">
        <v>7</v>
      </c>
      <c r="E41" s="15">
        <v>2.21</v>
      </c>
      <c r="F41" s="15">
        <v>0.68</v>
      </c>
      <c r="G41" s="15"/>
      <c r="H41" s="40">
        <v>25</v>
      </c>
      <c r="I41" s="15">
        <f t="shared" si="0"/>
        <v>0.73187500000000016</v>
      </c>
      <c r="J41" s="16">
        <f t="shared" si="1"/>
        <v>0.92912040990606304</v>
      </c>
    </row>
    <row r="42" spans="1:10" x14ac:dyDescent="0.4">
      <c r="A42" s="12">
        <v>44860</v>
      </c>
      <c r="B42" s="17" t="s">
        <v>13</v>
      </c>
      <c r="C42" s="13" t="s">
        <v>26</v>
      </c>
      <c r="D42" s="14">
        <v>8</v>
      </c>
      <c r="E42" s="15">
        <v>2.21</v>
      </c>
      <c r="F42" s="15">
        <v>0.69</v>
      </c>
      <c r="G42" s="15"/>
      <c r="H42" s="40">
        <v>25</v>
      </c>
      <c r="I42" s="15">
        <f t="shared" si="0"/>
        <v>0.73187500000000016</v>
      </c>
      <c r="J42" s="16">
        <f t="shared" si="1"/>
        <v>0.94278394534585797</v>
      </c>
    </row>
    <row r="43" spans="1:10" x14ac:dyDescent="0.4">
      <c r="A43" s="12">
        <v>44860</v>
      </c>
      <c r="B43" s="17" t="s">
        <v>13</v>
      </c>
      <c r="C43" s="13" t="s">
        <v>26</v>
      </c>
      <c r="D43" s="14">
        <v>9</v>
      </c>
      <c r="E43" s="15">
        <v>2.2000000000000002</v>
      </c>
      <c r="F43" s="15">
        <v>0.68</v>
      </c>
      <c r="G43" s="15"/>
      <c r="H43" s="40">
        <v>25</v>
      </c>
      <c r="I43" s="15">
        <f t="shared" si="0"/>
        <v>0.73187500000000016</v>
      </c>
      <c r="J43" s="16">
        <f t="shared" si="1"/>
        <v>0.92912040990606304</v>
      </c>
    </row>
    <row r="44" spans="1:10" x14ac:dyDescent="0.4">
      <c r="A44" s="12">
        <v>44860</v>
      </c>
      <c r="B44" s="17" t="s">
        <v>13</v>
      </c>
      <c r="C44" s="13" t="s">
        <v>26</v>
      </c>
      <c r="D44" s="14">
        <v>10</v>
      </c>
      <c r="E44" s="15">
        <v>2.21</v>
      </c>
      <c r="F44" s="15">
        <v>0.62</v>
      </c>
      <c r="G44" s="15"/>
      <c r="H44" s="40">
        <v>25</v>
      </c>
      <c r="I44" s="15">
        <f t="shared" si="0"/>
        <v>0.73187500000000016</v>
      </c>
      <c r="J44" s="16">
        <f t="shared" si="1"/>
        <v>0.8471391972672927</v>
      </c>
    </row>
    <row r="45" spans="1:10" x14ac:dyDescent="0.4">
      <c r="A45" s="12">
        <v>44860</v>
      </c>
      <c r="B45" s="17" t="s">
        <v>13</v>
      </c>
      <c r="C45" s="13" t="s">
        <v>26</v>
      </c>
      <c r="D45" s="14">
        <v>11</v>
      </c>
      <c r="E45" s="15">
        <v>2.2000000000000002</v>
      </c>
      <c r="F45" s="15">
        <v>0.68</v>
      </c>
      <c r="G45" s="15"/>
      <c r="H45" s="40">
        <v>25</v>
      </c>
      <c r="I45" s="15">
        <f t="shared" si="0"/>
        <v>0.73187500000000016</v>
      </c>
      <c r="J45" s="16">
        <f t="shared" si="1"/>
        <v>0.92912040990606304</v>
      </c>
    </row>
    <row r="46" spans="1:10" x14ac:dyDescent="0.4">
      <c r="A46" s="12">
        <v>44860</v>
      </c>
      <c r="B46" s="17" t="s">
        <v>13</v>
      </c>
      <c r="C46" s="13" t="s">
        <v>26</v>
      </c>
      <c r="D46" s="14">
        <v>12</v>
      </c>
      <c r="E46" s="15">
        <v>2.2000000000000002</v>
      </c>
      <c r="F46" s="15">
        <v>0.72</v>
      </c>
      <c r="G46" s="15"/>
      <c r="H46" s="40">
        <v>25</v>
      </c>
      <c r="I46" s="15">
        <f t="shared" si="0"/>
        <v>0.73187500000000016</v>
      </c>
      <c r="J46" s="16">
        <f t="shared" si="1"/>
        <v>0.98377455166524308</v>
      </c>
    </row>
    <row r="47" spans="1:10" x14ac:dyDescent="0.4">
      <c r="A47" s="12">
        <v>44860</v>
      </c>
      <c r="B47" s="17" t="s">
        <v>13</v>
      </c>
      <c r="C47" s="13" t="s">
        <v>26</v>
      </c>
      <c r="D47" s="14">
        <v>13</v>
      </c>
      <c r="E47" s="15">
        <v>2.2000000000000002</v>
      </c>
      <c r="F47" s="15">
        <v>0.77</v>
      </c>
      <c r="G47" s="15"/>
      <c r="H47" s="40">
        <v>25</v>
      </c>
      <c r="I47" s="15">
        <f t="shared" si="0"/>
        <v>0.73187500000000016</v>
      </c>
      <c r="J47" s="16">
        <f t="shared" si="1"/>
        <v>1.0520922288642185</v>
      </c>
    </row>
    <row r="48" spans="1:10" x14ac:dyDescent="0.4">
      <c r="A48" s="12">
        <v>44860</v>
      </c>
      <c r="B48" s="17" t="s">
        <v>13</v>
      </c>
      <c r="C48" s="13" t="s">
        <v>26</v>
      </c>
      <c r="D48" s="14">
        <v>14</v>
      </c>
      <c r="E48" s="15">
        <v>2.2000000000000002</v>
      </c>
      <c r="F48" s="15">
        <v>0.73</v>
      </c>
      <c r="G48" s="15"/>
      <c r="H48" s="40">
        <v>25</v>
      </c>
      <c r="I48" s="15">
        <f t="shared" si="0"/>
        <v>0.73187500000000016</v>
      </c>
      <c r="J48" s="16">
        <f t="shared" si="1"/>
        <v>0.99743808710503823</v>
      </c>
    </row>
    <row r="49" spans="1:10" x14ac:dyDescent="0.4">
      <c r="A49" s="12">
        <v>44860</v>
      </c>
      <c r="B49" s="17" t="s">
        <v>13</v>
      </c>
      <c r="C49" s="13" t="s">
        <v>26</v>
      </c>
      <c r="D49" s="14">
        <v>15</v>
      </c>
      <c r="E49" s="15">
        <v>2.2000000000000002</v>
      </c>
      <c r="F49" s="15">
        <v>0.71</v>
      </c>
      <c r="G49" s="15"/>
      <c r="H49" s="40">
        <v>25</v>
      </c>
      <c r="I49" s="15">
        <f t="shared" si="0"/>
        <v>0.73187500000000016</v>
      </c>
      <c r="J49" s="16">
        <f t="shared" si="1"/>
        <v>0.97011101622544804</v>
      </c>
    </row>
    <row r="50" spans="1:10" x14ac:dyDescent="0.4">
      <c r="A50" s="12">
        <v>44860</v>
      </c>
      <c r="B50" s="17" t="s">
        <v>13</v>
      </c>
      <c r="C50" s="13" t="s">
        <v>26</v>
      </c>
      <c r="D50" s="14">
        <v>16</v>
      </c>
      <c r="E50" s="15">
        <v>2.21</v>
      </c>
      <c r="F50" s="15">
        <v>0.72</v>
      </c>
      <c r="G50" s="15"/>
      <c r="H50" s="40">
        <v>25</v>
      </c>
      <c r="I50" s="15">
        <f t="shared" si="0"/>
        <v>0.73187500000000016</v>
      </c>
      <c r="J50" s="16">
        <f t="shared" si="1"/>
        <v>0.98377455166524308</v>
      </c>
    </row>
    <row r="51" spans="1:10" x14ac:dyDescent="0.4">
      <c r="A51" s="12">
        <v>44860</v>
      </c>
      <c r="B51" s="17" t="s">
        <v>13</v>
      </c>
      <c r="C51" s="13" t="s">
        <v>26</v>
      </c>
      <c r="D51" s="14">
        <v>17</v>
      </c>
      <c r="E51" s="15">
        <v>2.2000000000000002</v>
      </c>
      <c r="F51" s="15">
        <v>0.71</v>
      </c>
      <c r="G51" s="15"/>
      <c r="H51" s="40">
        <v>25</v>
      </c>
      <c r="I51" s="15">
        <f t="shared" si="0"/>
        <v>0.73187500000000016</v>
      </c>
      <c r="J51" s="16">
        <f t="shared" si="1"/>
        <v>0.97011101622544804</v>
      </c>
    </row>
    <row r="52" spans="1:10" x14ac:dyDescent="0.4">
      <c r="A52" s="12">
        <v>44860</v>
      </c>
      <c r="B52" s="17" t="s">
        <v>13</v>
      </c>
      <c r="C52" s="13" t="s">
        <v>26</v>
      </c>
      <c r="D52" s="14">
        <v>18</v>
      </c>
      <c r="E52" s="15">
        <v>2.2000000000000002</v>
      </c>
      <c r="F52" s="15">
        <v>0.73</v>
      </c>
      <c r="G52" s="15"/>
      <c r="H52" s="40">
        <v>25</v>
      </c>
      <c r="I52" s="15">
        <f t="shared" si="0"/>
        <v>0.73187500000000016</v>
      </c>
      <c r="J52" s="16">
        <f t="shared" si="1"/>
        <v>0.99743808710503823</v>
      </c>
    </row>
    <row r="53" spans="1:10" x14ac:dyDescent="0.4">
      <c r="A53" s="12">
        <v>44860</v>
      </c>
      <c r="B53" s="17" t="s">
        <v>13</v>
      </c>
      <c r="C53" s="13" t="s">
        <v>26</v>
      </c>
      <c r="D53" s="14">
        <v>19</v>
      </c>
      <c r="E53" s="15">
        <v>2.21</v>
      </c>
      <c r="F53" s="15">
        <v>0.72</v>
      </c>
      <c r="G53" s="15"/>
      <c r="H53" s="40">
        <v>25</v>
      </c>
      <c r="I53" s="15">
        <f t="shared" si="0"/>
        <v>0.73187500000000016</v>
      </c>
      <c r="J53" s="16">
        <f t="shared" si="1"/>
        <v>0.98377455166524308</v>
      </c>
    </row>
    <row r="54" spans="1:10" x14ac:dyDescent="0.4">
      <c r="A54" s="12">
        <v>44860</v>
      </c>
      <c r="B54" s="17" t="s">
        <v>13</v>
      </c>
      <c r="C54" s="13" t="s">
        <v>26</v>
      </c>
      <c r="D54" s="14">
        <v>20</v>
      </c>
      <c r="E54" s="15">
        <v>2.2000000000000002</v>
      </c>
      <c r="F54" s="15">
        <v>0.73</v>
      </c>
      <c r="G54" s="15"/>
      <c r="H54" s="40">
        <v>25</v>
      </c>
      <c r="I54" s="15">
        <f t="shared" si="0"/>
        <v>0.73187500000000016</v>
      </c>
      <c r="J54" s="16">
        <f t="shared" si="1"/>
        <v>0.99743808710503823</v>
      </c>
    </row>
    <row r="55" spans="1:10" x14ac:dyDescent="0.4">
      <c r="A55" s="12">
        <v>44860</v>
      </c>
      <c r="B55" s="17" t="s">
        <v>13</v>
      </c>
      <c r="C55" s="13" t="s">
        <v>26</v>
      </c>
      <c r="D55" s="14">
        <v>21</v>
      </c>
      <c r="E55" s="15">
        <v>2.2000000000000002</v>
      </c>
      <c r="F55" s="15">
        <v>0.69</v>
      </c>
      <c r="G55" s="15"/>
      <c r="H55" s="40">
        <v>25</v>
      </c>
      <c r="I55" s="15">
        <f t="shared" si="0"/>
        <v>0.73187500000000016</v>
      </c>
      <c r="J55" s="16">
        <f t="shared" si="1"/>
        <v>0.94278394534585797</v>
      </c>
    </row>
    <row r="56" spans="1:10" x14ac:dyDescent="0.4">
      <c r="A56" s="12">
        <v>44860</v>
      </c>
      <c r="B56" s="17" t="s">
        <v>13</v>
      </c>
      <c r="C56" s="13" t="s">
        <v>26</v>
      </c>
      <c r="D56" s="14">
        <v>22</v>
      </c>
      <c r="E56" s="15">
        <v>2.2000000000000002</v>
      </c>
      <c r="F56" s="15">
        <v>0.72</v>
      </c>
      <c r="G56" s="15"/>
      <c r="H56" s="40">
        <v>25</v>
      </c>
      <c r="I56" s="15">
        <f t="shared" si="0"/>
        <v>0.73187500000000016</v>
      </c>
      <c r="J56" s="16">
        <f t="shared" si="1"/>
        <v>0.98377455166524308</v>
      </c>
    </row>
    <row r="57" spans="1:10" x14ac:dyDescent="0.4">
      <c r="A57" s="12">
        <v>44860</v>
      </c>
      <c r="B57" s="17" t="s">
        <v>13</v>
      </c>
      <c r="C57" s="13" t="s">
        <v>26</v>
      </c>
      <c r="D57" s="14">
        <v>23</v>
      </c>
      <c r="E57" s="15">
        <v>2.21</v>
      </c>
      <c r="F57" s="15">
        <v>0.7</v>
      </c>
      <c r="G57" s="15"/>
      <c r="H57" s="40">
        <v>25</v>
      </c>
      <c r="I57" s="15">
        <f t="shared" si="0"/>
        <v>0.73187500000000016</v>
      </c>
      <c r="J57" s="16">
        <f t="shared" si="1"/>
        <v>0.956447480785653</v>
      </c>
    </row>
    <row r="58" spans="1:10" x14ac:dyDescent="0.4">
      <c r="A58" s="12">
        <v>44860</v>
      </c>
      <c r="B58" s="17" t="s">
        <v>13</v>
      </c>
      <c r="C58" s="13" t="s">
        <v>26</v>
      </c>
      <c r="D58" s="14">
        <v>24</v>
      </c>
      <c r="E58" s="15">
        <v>2.21</v>
      </c>
      <c r="F58" s="15">
        <v>0.75</v>
      </c>
      <c r="G58" s="15"/>
      <c r="H58" s="40">
        <v>25</v>
      </c>
      <c r="I58" s="15">
        <f t="shared" si="0"/>
        <v>0.73187500000000016</v>
      </c>
      <c r="J58" s="16">
        <f t="shared" si="1"/>
        <v>1.0247651579846282</v>
      </c>
    </row>
    <row r="59" spans="1:10" x14ac:dyDescent="0.4">
      <c r="A59" s="12">
        <v>44860</v>
      </c>
      <c r="B59" s="17" t="s">
        <v>13</v>
      </c>
      <c r="C59" s="13" t="s">
        <v>26</v>
      </c>
      <c r="D59" s="14">
        <v>25</v>
      </c>
      <c r="E59" s="15">
        <v>2.19</v>
      </c>
      <c r="F59" s="15">
        <v>0.75</v>
      </c>
      <c r="G59" s="15"/>
      <c r="H59" s="40">
        <v>25</v>
      </c>
      <c r="I59" s="15">
        <f t="shared" si="0"/>
        <v>0.73187500000000016</v>
      </c>
      <c r="J59" s="16">
        <f t="shared" si="1"/>
        <v>1.0247651579846282</v>
      </c>
    </row>
    <row r="60" spans="1:10" x14ac:dyDescent="0.4">
      <c r="A60" s="12">
        <v>44860</v>
      </c>
      <c r="B60" s="17" t="s">
        <v>13</v>
      </c>
      <c r="C60" s="13" t="s">
        <v>26</v>
      </c>
      <c r="D60" s="14">
        <v>26</v>
      </c>
      <c r="E60" s="15">
        <v>2.2000000000000002</v>
      </c>
      <c r="F60" s="15">
        <v>0.69</v>
      </c>
      <c r="G60" s="15"/>
      <c r="H60" s="40">
        <v>25</v>
      </c>
      <c r="I60" s="15">
        <f t="shared" si="0"/>
        <v>0.73187500000000016</v>
      </c>
      <c r="J60" s="16">
        <f t="shared" si="1"/>
        <v>0.94278394534585797</v>
      </c>
    </row>
    <row r="61" spans="1:10" x14ac:dyDescent="0.4">
      <c r="A61" s="12">
        <v>44860</v>
      </c>
      <c r="B61" s="17" t="s">
        <v>13</v>
      </c>
      <c r="C61" s="13" t="s">
        <v>26</v>
      </c>
      <c r="D61" s="14">
        <v>27</v>
      </c>
      <c r="E61" s="15">
        <v>2.2000000000000002</v>
      </c>
      <c r="F61" s="15">
        <v>0.74</v>
      </c>
      <c r="G61" s="15"/>
      <c r="H61" s="40">
        <v>25</v>
      </c>
      <c r="I61" s="15">
        <f t="shared" si="0"/>
        <v>0.73187500000000016</v>
      </c>
      <c r="J61" s="16">
        <f t="shared" si="1"/>
        <v>1.0111016225448333</v>
      </c>
    </row>
    <row r="62" spans="1:10" x14ac:dyDescent="0.4">
      <c r="A62" s="12">
        <v>44860</v>
      </c>
      <c r="B62" s="17" t="s">
        <v>13</v>
      </c>
      <c r="C62" s="13" t="s">
        <v>26</v>
      </c>
      <c r="D62" s="14">
        <v>28</v>
      </c>
      <c r="E62" s="15">
        <v>2.21</v>
      </c>
      <c r="F62" s="15">
        <v>0.72</v>
      </c>
      <c r="G62" s="15"/>
      <c r="H62" s="40">
        <v>25</v>
      </c>
      <c r="I62" s="15">
        <f t="shared" si="0"/>
        <v>0.73187500000000016</v>
      </c>
      <c r="J62" s="16">
        <f t="shared" si="1"/>
        <v>0.98377455166524308</v>
      </c>
    </row>
    <row r="63" spans="1:10" x14ac:dyDescent="0.4">
      <c r="A63" s="12">
        <v>44860</v>
      </c>
      <c r="B63" s="17" t="s">
        <v>13</v>
      </c>
      <c r="C63" s="13" t="s">
        <v>26</v>
      </c>
      <c r="D63" s="14">
        <v>29</v>
      </c>
      <c r="E63" s="15">
        <v>2.21</v>
      </c>
      <c r="F63" s="15">
        <v>0.68</v>
      </c>
      <c r="G63" s="15"/>
      <c r="H63" s="40">
        <v>25</v>
      </c>
      <c r="I63" s="15">
        <f t="shared" si="0"/>
        <v>0.73187500000000016</v>
      </c>
      <c r="J63" s="16">
        <f t="shared" si="1"/>
        <v>0.92912040990606304</v>
      </c>
    </row>
    <row r="64" spans="1:10" x14ac:dyDescent="0.4">
      <c r="A64" s="12">
        <v>44860</v>
      </c>
      <c r="B64" s="17" t="s">
        <v>13</v>
      </c>
      <c r="C64" s="13" t="s">
        <v>26</v>
      </c>
      <c r="D64" s="14">
        <v>30</v>
      </c>
      <c r="E64" s="15">
        <v>2.21</v>
      </c>
      <c r="F64" s="15">
        <v>0.72</v>
      </c>
      <c r="G64" s="15"/>
      <c r="H64" s="40">
        <v>25</v>
      </c>
      <c r="I64" s="15">
        <f t="shared" si="0"/>
        <v>0.73187500000000016</v>
      </c>
      <c r="J64" s="16">
        <f t="shared" si="1"/>
        <v>0.98377455166524308</v>
      </c>
    </row>
    <row r="65" spans="1:10" x14ac:dyDescent="0.4">
      <c r="A65" s="12">
        <v>44860</v>
      </c>
      <c r="B65" s="17" t="s">
        <v>13</v>
      </c>
      <c r="C65" s="13" t="s">
        <v>26</v>
      </c>
      <c r="D65" s="14">
        <v>31</v>
      </c>
      <c r="E65" s="15">
        <v>2.21</v>
      </c>
      <c r="F65" s="15">
        <v>0.73</v>
      </c>
      <c r="G65" s="15"/>
      <c r="H65" s="40">
        <v>25</v>
      </c>
      <c r="I65" s="15">
        <f t="shared" si="0"/>
        <v>0.73187500000000016</v>
      </c>
      <c r="J65" s="16">
        <f t="shared" si="1"/>
        <v>0.99743808710503823</v>
      </c>
    </row>
    <row r="66" spans="1:10" x14ac:dyDescent="0.4">
      <c r="A66" s="12">
        <v>44860</v>
      </c>
      <c r="B66" s="17" t="s">
        <v>13</v>
      </c>
      <c r="C66" s="13" t="s">
        <v>26</v>
      </c>
      <c r="D66" s="14">
        <v>32</v>
      </c>
      <c r="E66" s="15">
        <v>2.21</v>
      </c>
      <c r="F66" s="15">
        <v>0.72</v>
      </c>
      <c r="G66" s="15"/>
      <c r="H66" s="40">
        <v>25</v>
      </c>
      <c r="I66" s="15">
        <f t="shared" si="0"/>
        <v>0.73187500000000016</v>
      </c>
      <c r="J66" s="16">
        <f t="shared" si="1"/>
        <v>0.98377455166524308</v>
      </c>
    </row>
    <row r="67" spans="1:10" x14ac:dyDescent="0.4">
      <c r="A67" s="12">
        <v>44860</v>
      </c>
      <c r="B67" s="17" t="s">
        <v>13</v>
      </c>
      <c r="C67" s="13" t="s">
        <v>26</v>
      </c>
      <c r="D67" s="14">
        <v>33</v>
      </c>
      <c r="E67" s="15">
        <v>2.21</v>
      </c>
      <c r="F67" s="15">
        <v>0.7</v>
      </c>
      <c r="G67" s="15"/>
      <c r="H67" s="40">
        <v>25</v>
      </c>
      <c r="I67" s="15">
        <f t="shared" si="0"/>
        <v>0.73187500000000016</v>
      </c>
      <c r="J67" s="16">
        <f t="shared" si="1"/>
        <v>0.956447480785653</v>
      </c>
    </row>
    <row r="68" spans="1:10" x14ac:dyDescent="0.4">
      <c r="A68" s="12">
        <v>44860</v>
      </c>
      <c r="B68" s="17" t="s">
        <v>13</v>
      </c>
      <c r="C68" s="13" t="s">
        <v>26</v>
      </c>
      <c r="D68" s="14">
        <v>34</v>
      </c>
      <c r="E68" s="15">
        <v>2.21</v>
      </c>
      <c r="F68" s="15">
        <v>0.67</v>
      </c>
      <c r="G68" s="15"/>
      <c r="H68" s="40">
        <v>25</v>
      </c>
      <c r="I68" s="15">
        <f t="shared" si="0"/>
        <v>0.73187500000000016</v>
      </c>
      <c r="J68" s="16">
        <f t="shared" si="1"/>
        <v>0.915456874466268</v>
      </c>
    </row>
    <row r="69" spans="1:10" x14ac:dyDescent="0.4">
      <c r="A69" s="12">
        <v>44860</v>
      </c>
      <c r="B69" s="17" t="s">
        <v>13</v>
      </c>
      <c r="C69" s="13" t="s">
        <v>26</v>
      </c>
      <c r="D69" s="14">
        <v>35</v>
      </c>
      <c r="E69" s="15">
        <v>2.21</v>
      </c>
      <c r="F69" s="15">
        <v>0.73</v>
      </c>
      <c r="G69" s="15"/>
      <c r="H69" s="40">
        <v>25</v>
      </c>
      <c r="I69" s="15">
        <f t="shared" si="0"/>
        <v>0.73187500000000016</v>
      </c>
      <c r="J69" s="16">
        <f t="shared" si="1"/>
        <v>0.99743808710503823</v>
      </c>
    </row>
    <row r="70" spans="1:10" x14ac:dyDescent="0.4">
      <c r="A70" s="12">
        <v>44860</v>
      </c>
      <c r="B70" s="17" t="s">
        <v>13</v>
      </c>
      <c r="C70" s="13" t="s">
        <v>26</v>
      </c>
      <c r="D70" s="14">
        <v>36</v>
      </c>
      <c r="E70" s="15">
        <v>2.21</v>
      </c>
      <c r="F70" s="15">
        <v>0.69</v>
      </c>
      <c r="G70" s="15"/>
      <c r="H70" s="40">
        <v>25</v>
      </c>
      <c r="I70" s="15">
        <f t="shared" si="0"/>
        <v>0.73187500000000016</v>
      </c>
      <c r="J70" s="16">
        <f t="shared" si="1"/>
        <v>0.94278394534585797</v>
      </c>
    </row>
    <row r="71" spans="1:10" x14ac:dyDescent="0.4">
      <c r="A71" s="12">
        <v>44860</v>
      </c>
      <c r="B71" s="17" t="s">
        <v>13</v>
      </c>
      <c r="C71" s="13" t="s">
        <v>26</v>
      </c>
      <c r="D71" s="14">
        <v>37</v>
      </c>
      <c r="E71" s="15">
        <v>2.21</v>
      </c>
      <c r="F71" s="15">
        <v>0.73</v>
      </c>
      <c r="G71" s="15"/>
      <c r="H71" s="40">
        <v>25</v>
      </c>
      <c r="I71" s="15">
        <f t="shared" si="0"/>
        <v>0.73187500000000016</v>
      </c>
      <c r="J71" s="16">
        <f t="shared" si="1"/>
        <v>0.99743808710503823</v>
      </c>
    </row>
    <row r="72" spans="1:10" x14ac:dyDescent="0.4">
      <c r="A72" s="12">
        <v>44860</v>
      </c>
      <c r="B72" s="17" t="s">
        <v>13</v>
      </c>
      <c r="C72" s="13" t="s">
        <v>26</v>
      </c>
      <c r="D72" s="14">
        <v>38</v>
      </c>
      <c r="E72" s="15">
        <v>2.21</v>
      </c>
      <c r="F72" s="15">
        <v>0.73</v>
      </c>
      <c r="G72" s="15"/>
      <c r="H72" s="40">
        <v>25</v>
      </c>
      <c r="I72" s="15">
        <f t="shared" si="0"/>
        <v>0.73187500000000016</v>
      </c>
      <c r="J72" s="16">
        <f t="shared" si="1"/>
        <v>0.99743808710503823</v>
      </c>
    </row>
    <row r="73" spans="1:10" x14ac:dyDescent="0.4">
      <c r="A73" s="12">
        <v>44860</v>
      </c>
      <c r="B73" s="17" t="s">
        <v>13</v>
      </c>
      <c r="C73" s="13" t="s">
        <v>26</v>
      </c>
      <c r="D73" s="14">
        <v>39</v>
      </c>
      <c r="E73" s="15">
        <v>2.21</v>
      </c>
      <c r="F73" s="15">
        <v>0.76</v>
      </c>
      <c r="G73" s="15"/>
      <c r="H73" s="40">
        <v>25</v>
      </c>
      <c r="I73" s="15">
        <f t="shared" si="0"/>
        <v>0.73187500000000016</v>
      </c>
      <c r="J73" s="16">
        <f t="shared" si="1"/>
        <v>1.0384286934244233</v>
      </c>
    </row>
    <row r="74" spans="1:10" x14ac:dyDescent="0.4">
      <c r="A74" s="12">
        <v>44860</v>
      </c>
      <c r="B74" s="17" t="s">
        <v>13</v>
      </c>
      <c r="C74" s="13" t="s">
        <v>26</v>
      </c>
      <c r="D74" s="14">
        <v>40</v>
      </c>
      <c r="E74" s="15">
        <v>2.21</v>
      </c>
      <c r="F74" s="15">
        <v>0.73</v>
      </c>
      <c r="G74" s="15"/>
      <c r="H74" s="40">
        <v>25</v>
      </c>
      <c r="I74" s="15">
        <f t="shared" si="0"/>
        <v>0.73187500000000016</v>
      </c>
      <c r="J74" s="16">
        <f t="shared" si="1"/>
        <v>0.99743808710503823</v>
      </c>
    </row>
    <row r="75" spans="1:10" x14ac:dyDescent="0.4">
      <c r="A75" s="12">
        <v>44860</v>
      </c>
      <c r="B75" s="17" t="s">
        <v>13</v>
      </c>
      <c r="C75" s="13" t="s">
        <v>26</v>
      </c>
      <c r="D75" s="14">
        <v>41</v>
      </c>
      <c r="E75" s="15">
        <v>2.21</v>
      </c>
      <c r="F75" s="15">
        <v>0.79</v>
      </c>
      <c r="G75" s="15"/>
      <c r="H75" s="40">
        <v>25</v>
      </c>
      <c r="I75" s="15">
        <f t="shared" si="0"/>
        <v>0.73187500000000016</v>
      </c>
      <c r="J75" s="16">
        <f t="shared" si="1"/>
        <v>1.0794192997438086</v>
      </c>
    </row>
    <row r="76" spans="1:10" x14ac:dyDescent="0.4">
      <c r="A76" s="12">
        <v>44860</v>
      </c>
      <c r="B76" s="17" t="s">
        <v>13</v>
      </c>
      <c r="C76" s="13" t="s">
        <v>26</v>
      </c>
      <c r="D76" s="14">
        <v>42</v>
      </c>
      <c r="E76" s="15">
        <v>2.21</v>
      </c>
      <c r="F76" s="15">
        <v>0.78</v>
      </c>
      <c r="G76" s="15"/>
      <c r="H76" s="40">
        <v>25</v>
      </c>
      <c r="I76" s="15">
        <f t="shared" si="0"/>
        <v>0.73187500000000016</v>
      </c>
      <c r="J76" s="16">
        <f t="shared" si="1"/>
        <v>1.0657557643040134</v>
      </c>
    </row>
    <row r="77" spans="1:10" x14ac:dyDescent="0.4">
      <c r="A77" s="12">
        <v>44860</v>
      </c>
      <c r="B77" s="17" t="s">
        <v>13</v>
      </c>
      <c r="C77" s="13" t="s">
        <v>26</v>
      </c>
      <c r="D77" s="14">
        <v>43</v>
      </c>
      <c r="E77" s="15">
        <v>2.21</v>
      </c>
      <c r="F77" s="15">
        <v>0.79</v>
      </c>
      <c r="G77" s="15"/>
      <c r="H77" s="40">
        <v>25</v>
      </c>
      <c r="I77" s="15">
        <f t="shared" si="0"/>
        <v>0.73187500000000016</v>
      </c>
      <c r="J77" s="16">
        <f t="shared" si="1"/>
        <v>1.0794192997438086</v>
      </c>
    </row>
    <row r="78" spans="1:10" x14ac:dyDescent="0.4">
      <c r="A78" s="12">
        <v>44860</v>
      </c>
      <c r="B78" s="17" t="s">
        <v>13</v>
      </c>
      <c r="C78" s="13" t="s">
        <v>26</v>
      </c>
      <c r="D78" s="14">
        <v>44</v>
      </c>
      <c r="E78" s="15">
        <v>2.21</v>
      </c>
      <c r="F78" s="15">
        <v>0.79</v>
      </c>
      <c r="G78" s="15"/>
      <c r="H78" s="40">
        <v>25</v>
      </c>
      <c r="I78" s="15">
        <f t="shared" si="0"/>
        <v>0.73187500000000016</v>
      </c>
      <c r="J78" s="16">
        <f t="shared" si="1"/>
        <v>1.0794192997438086</v>
      </c>
    </row>
    <row r="79" spans="1:10" x14ac:dyDescent="0.4">
      <c r="A79" s="12">
        <v>44860</v>
      </c>
      <c r="B79" s="17" t="s">
        <v>13</v>
      </c>
      <c r="C79" s="13" t="s">
        <v>26</v>
      </c>
      <c r="D79" s="14">
        <v>45</v>
      </c>
      <c r="E79" s="15">
        <v>2.2000000000000002</v>
      </c>
      <c r="F79" s="15">
        <v>0.77</v>
      </c>
      <c r="G79" s="15"/>
      <c r="H79" s="40">
        <v>25</v>
      </c>
      <c r="I79" s="15">
        <f t="shared" si="0"/>
        <v>0.73187500000000016</v>
      </c>
      <c r="J79" s="16">
        <f t="shared" si="1"/>
        <v>1.0520922288642185</v>
      </c>
    </row>
    <row r="80" spans="1:10" x14ac:dyDescent="0.4">
      <c r="A80" s="12">
        <v>44860</v>
      </c>
      <c r="B80" s="17" t="s">
        <v>13</v>
      </c>
      <c r="C80" s="13" t="s">
        <v>26</v>
      </c>
      <c r="D80" s="14">
        <v>46</v>
      </c>
      <c r="E80" s="15">
        <v>2.21</v>
      </c>
      <c r="F80" s="15">
        <v>0.76</v>
      </c>
      <c r="G80" s="15"/>
      <c r="H80" s="40">
        <v>25</v>
      </c>
      <c r="I80" s="15">
        <f t="shared" si="0"/>
        <v>0.73187500000000016</v>
      </c>
      <c r="J80" s="16">
        <f t="shared" si="1"/>
        <v>1.0384286934244233</v>
      </c>
    </row>
    <row r="81" spans="1:10" x14ac:dyDescent="0.4">
      <c r="A81" s="12">
        <v>44860</v>
      </c>
      <c r="B81" s="17" t="s">
        <v>13</v>
      </c>
      <c r="C81" s="13" t="s">
        <v>26</v>
      </c>
      <c r="D81" s="14">
        <v>47</v>
      </c>
      <c r="E81" s="15">
        <v>2.2000000000000002</v>
      </c>
      <c r="F81" s="15">
        <v>0.78</v>
      </c>
      <c r="G81" s="15"/>
      <c r="H81" s="40">
        <v>25</v>
      </c>
      <c r="I81" s="15">
        <f t="shared" si="0"/>
        <v>0.73187500000000016</v>
      </c>
      <c r="J81" s="16">
        <f t="shared" si="1"/>
        <v>1.0657557643040134</v>
      </c>
    </row>
    <row r="82" spans="1:10" x14ac:dyDescent="0.4">
      <c r="A82" s="12">
        <v>44860</v>
      </c>
      <c r="B82" s="17" t="s">
        <v>13</v>
      </c>
      <c r="C82" s="13" t="s">
        <v>26</v>
      </c>
      <c r="D82" s="14">
        <v>48</v>
      </c>
      <c r="E82" s="15">
        <v>2.2000000000000002</v>
      </c>
      <c r="F82" s="15">
        <v>0.79</v>
      </c>
      <c r="G82" s="15"/>
      <c r="H82" s="40">
        <v>25</v>
      </c>
      <c r="I82" s="15">
        <f t="shared" si="0"/>
        <v>0.73187500000000016</v>
      </c>
      <c r="J82" s="16">
        <f t="shared" si="1"/>
        <v>1.0794192997438086</v>
      </c>
    </row>
    <row r="83" spans="1:10" x14ac:dyDescent="0.4">
      <c r="A83" s="12">
        <v>44860</v>
      </c>
      <c r="B83" s="17" t="s">
        <v>13</v>
      </c>
      <c r="C83" s="13" t="s">
        <v>26</v>
      </c>
      <c r="D83" s="14">
        <v>49</v>
      </c>
      <c r="E83" s="15">
        <v>2.2000000000000002</v>
      </c>
      <c r="F83" s="15">
        <v>0.75</v>
      </c>
      <c r="G83" s="15"/>
      <c r="H83" s="40">
        <v>25</v>
      </c>
      <c r="I83" s="15">
        <f t="shared" si="0"/>
        <v>0.73187500000000016</v>
      </c>
      <c r="J83" s="16">
        <f t="shared" si="1"/>
        <v>1.0247651579846282</v>
      </c>
    </row>
    <row r="84" spans="1:10" x14ac:dyDescent="0.4">
      <c r="A84" s="12">
        <v>44860</v>
      </c>
      <c r="B84" s="17" t="s">
        <v>13</v>
      </c>
      <c r="C84" s="13" t="s">
        <v>26</v>
      </c>
      <c r="D84" s="14">
        <v>50</v>
      </c>
      <c r="E84" s="15">
        <v>2.2000000000000002</v>
      </c>
      <c r="F84" s="15">
        <v>0.83</v>
      </c>
      <c r="G84" s="15"/>
      <c r="H84" s="40">
        <v>25</v>
      </c>
      <c r="I84" s="15">
        <f t="shared" si="0"/>
        <v>0.73187500000000016</v>
      </c>
      <c r="J84" s="16">
        <f t="shared" si="1"/>
        <v>1.1340734415029885</v>
      </c>
    </row>
    <row r="85" spans="1:10" x14ac:dyDescent="0.4">
      <c r="A85" s="12">
        <v>44860</v>
      </c>
      <c r="B85" s="17" t="s">
        <v>13</v>
      </c>
      <c r="C85" s="13" t="s">
        <v>26</v>
      </c>
      <c r="D85" s="14">
        <v>51</v>
      </c>
      <c r="E85" s="15">
        <v>2.21</v>
      </c>
      <c r="F85" s="15">
        <v>0.76</v>
      </c>
      <c r="G85" s="15"/>
      <c r="H85" s="40">
        <v>25</v>
      </c>
      <c r="I85" s="15">
        <f t="shared" si="0"/>
        <v>0.73187500000000016</v>
      </c>
      <c r="J85" s="16">
        <f t="shared" si="1"/>
        <v>1.0384286934244233</v>
      </c>
    </row>
    <row r="86" spans="1:10" x14ac:dyDescent="0.4">
      <c r="A86" s="12">
        <v>44860</v>
      </c>
      <c r="B86" s="17" t="s">
        <v>13</v>
      </c>
      <c r="C86" s="13" t="s">
        <v>26</v>
      </c>
      <c r="D86" s="14">
        <v>52</v>
      </c>
      <c r="E86" s="15">
        <v>2.2000000000000002</v>
      </c>
      <c r="F86" s="15">
        <v>0.81</v>
      </c>
      <c r="G86" s="15"/>
      <c r="H86" s="40">
        <v>25</v>
      </c>
      <c r="I86" s="15">
        <f t="shared" si="0"/>
        <v>0.73187500000000016</v>
      </c>
      <c r="J86" s="16">
        <f t="shared" si="1"/>
        <v>1.1067463706233986</v>
      </c>
    </row>
    <row r="87" spans="1:10" x14ac:dyDescent="0.4">
      <c r="A87" s="12">
        <v>44860</v>
      </c>
      <c r="B87" s="17" t="s">
        <v>13</v>
      </c>
      <c r="C87" s="13" t="s">
        <v>26</v>
      </c>
      <c r="D87" s="14">
        <v>53</v>
      </c>
      <c r="E87" s="15">
        <v>2.2000000000000002</v>
      </c>
      <c r="F87" s="15">
        <v>0.77</v>
      </c>
      <c r="G87" s="15"/>
      <c r="H87" s="40">
        <v>25</v>
      </c>
      <c r="I87" s="15">
        <f t="shared" si="0"/>
        <v>0.73187500000000016</v>
      </c>
      <c r="J87" s="16">
        <f t="shared" si="1"/>
        <v>1.0520922288642185</v>
      </c>
    </row>
    <row r="88" spans="1:10" x14ac:dyDescent="0.4">
      <c r="A88" s="12">
        <v>44860</v>
      </c>
      <c r="B88" s="17" t="s">
        <v>13</v>
      </c>
      <c r="C88" s="13" t="s">
        <v>26</v>
      </c>
      <c r="D88" s="14">
        <v>54</v>
      </c>
      <c r="E88" s="15">
        <v>2.21</v>
      </c>
      <c r="F88" s="15">
        <v>0.77</v>
      </c>
      <c r="G88" s="15"/>
      <c r="H88" s="40">
        <v>25</v>
      </c>
      <c r="I88" s="15">
        <f t="shared" si="0"/>
        <v>0.73187500000000016</v>
      </c>
      <c r="J88" s="16">
        <f t="shared" si="1"/>
        <v>1.0520922288642185</v>
      </c>
    </row>
    <row r="89" spans="1:10" x14ac:dyDescent="0.4">
      <c r="A89" s="12">
        <v>44860</v>
      </c>
      <c r="B89" s="17" t="s">
        <v>13</v>
      </c>
      <c r="C89" s="13" t="s">
        <v>26</v>
      </c>
      <c r="D89" s="14">
        <v>55</v>
      </c>
      <c r="E89" s="15">
        <v>2.21</v>
      </c>
      <c r="F89" s="15">
        <v>0.65</v>
      </c>
      <c r="G89" s="15"/>
      <c r="H89" s="40">
        <v>25</v>
      </c>
      <c r="I89" s="15">
        <f t="shared" si="0"/>
        <v>0.73187500000000016</v>
      </c>
      <c r="J89" s="16">
        <f t="shared" si="1"/>
        <v>0.88812980358667792</v>
      </c>
    </row>
    <row r="90" spans="1:10" x14ac:dyDescent="0.4">
      <c r="A90" s="12">
        <v>44860</v>
      </c>
      <c r="B90" s="17" t="s">
        <v>13</v>
      </c>
      <c r="C90" s="13" t="s">
        <v>26</v>
      </c>
      <c r="D90" s="14">
        <v>56</v>
      </c>
      <c r="E90" s="15">
        <v>2.21</v>
      </c>
      <c r="F90" s="15">
        <v>0.78</v>
      </c>
      <c r="G90" s="15"/>
      <c r="H90" s="40">
        <v>25</v>
      </c>
      <c r="I90" s="15">
        <f t="shared" si="0"/>
        <v>0.73187500000000016</v>
      </c>
      <c r="J90" s="16">
        <f t="shared" si="1"/>
        <v>1.0657557643040134</v>
      </c>
    </row>
    <row r="91" spans="1:10" x14ac:dyDescent="0.4">
      <c r="A91" s="12">
        <v>44860</v>
      </c>
      <c r="B91" s="17" t="s">
        <v>13</v>
      </c>
      <c r="C91" s="13" t="s">
        <v>26</v>
      </c>
      <c r="D91" s="14">
        <v>57</v>
      </c>
      <c r="E91" s="15">
        <v>2.21</v>
      </c>
      <c r="F91" s="15">
        <v>0.72</v>
      </c>
      <c r="G91" s="15"/>
      <c r="H91" s="40">
        <v>25</v>
      </c>
      <c r="I91" s="15">
        <f t="shared" si="0"/>
        <v>0.73187500000000016</v>
      </c>
      <c r="J91" s="16">
        <f t="shared" si="1"/>
        <v>0.98377455166524308</v>
      </c>
    </row>
    <row r="92" spans="1:10" x14ac:dyDescent="0.4">
      <c r="A92" s="12">
        <v>44860</v>
      </c>
      <c r="B92" s="17" t="s">
        <v>13</v>
      </c>
      <c r="C92" s="13" t="s">
        <v>26</v>
      </c>
      <c r="D92" s="14">
        <v>58</v>
      </c>
      <c r="E92" s="15">
        <v>2.2000000000000002</v>
      </c>
      <c r="F92" s="15">
        <v>0.82</v>
      </c>
      <c r="G92" s="15"/>
      <c r="H92" s="40">
        <v>25</v>
      </c>
      <c r="I92" s="15">
        <f t="shared" si="0"/>
        <v>0.73187500000000016</v>
      </c>
      <c r="J92" s="16">
        <f t="shared" si="1"/>
        <v>1.1204099060631936</v>
      </c>
    </row>
    <row r="93" spans="1:10" x14ac:dyDescent="0.4">
      <c r="A93" s="12">
        <v>44860</v>
      </c>
      <c r="B93" s="17" t="s">
        <v>13</v>
      </c>
      <c r="C93" s="13" t="s">
        <v>26</v>
      </c>
      <c r="D93" s="14">
        <v>59</v>
      </c>
      <c r="E93" s="15">
        <v>2.2000000000000002</v>
      </c>
      <c r="F93" s="15">
        <v>0.81</v>
      </c>
      <c r="G93" s="15"/>
      <c r="H93" s="40">
        <v>25</v>
      </c>
      <c r="I93" s="15">
        <f t="shared" si="0"/>
        <v>0.73187500000000016</v>
      </c>
      <c r="J93" s="16">
        <f t="shared" si="1"/>
        <v>1.1067463706233986</v>
      </c>
    </row>
    <row r="94" spans="1:10" x14ac:dyDescent="0.4">
      <c r="A94" s="12">
        <v>44860</v>
      </c>
      <c r="B94" s="17" t="s">
        <v>13</v>
      </c>
      <c r="C94" s="13" t="s">
        <v>26</v>
      </c>
      <c r="D94" s="14">
        <v>60</v>
      </c>
      <c r="E94" s="15">
        <v>2.2000000000000002</v>
      </c>
      <c r="F94" s="15">
        <v>0.65</v>
      </c>
      <c r="G94" s="15"/>
      <c r="H94" s="40">
        <v>25</v>
      </c>
      <c r="I94" s="15">
        <f t="shared" si="0"/>
        <v>0.73187500000000016</v>
      </c>
      <c r="J94" s="16">
        <f t="shared" si="1"/>
        <v>0.88812980358667792</v>
      </c>
    </row>
    <row r="95" spans="1:10" x14ac:dyDescent="0.4">
      <c r="A95" s="12">
        <v>44860</v>
      </c>
      <c r="B95" s="17" t="s">
        <v>13</v>
      </c>
      <c r="C95" s="13" t="s">
        <v>26</v>
      </c>
      <c r="D95" s="14">
        <v>61</v>
      </c>
      <c r="E95" s="15">
        <v>2.21</v>
      </c>
      <c r="F95" s="15">
        <v>0.75</v>
      </c>
      <c r="G95" s="15"/>
      <c r="H95" s="40">
        <v>25</v>
      </c>
      <c r="I95" s="15">
        <f t="shared" si="0"/>
        <v>0.73187500000000016</v>
      </c>
      <c r="J95" s="16">
        <f t="shared" si="1"/>
        <v>1.0247651579846282</v>
      </c>
    </row>
    <row r="96" spans="1:10" x14ac:dyDescent="0.4">
      <c r="A96" s="12">
        <v>44860</v>
      </c>
      <c r="B96" s="17" t="s">
        <v>13</v>
      </c>
      <c r="C96" s="13" t="s">
        <v>26</v>
      </c>
      <c r="D96" s="14">
        <v>62</v>
      </c>
      <c r="E96" s="15">
        <v>2.2000000000000002</v>
      </c>
      <c r="F96" s="15">
        <v>0.68</v>
      </c>
      <c r="G96" s="15"/>
      <c r="H96" s="40">
        <v>25</v>
      </c>
      <c r="I96" s="15">
        <f t="shared" si="0"/>
        <v>0.73187500000000016</v>
      </c>
      <c r="J96" s="16">
        <f t="shared" si="1"/>
        <v>0.92912040990606304</v>
      </c>
    </row>
    <row r="97" spans="1:10" x14ac:dyDescent="0.4">
      <c r="A97" s="12">
        <v>44860</v>
      </c>
      <c r="B97" s="17" t="s">
        <v>13</v>
      </c>
      <c r="C97" s="13" t="s">
        <v>26</v>
      </c>
      <c r="D97" s="14">
        <v>63</v>
      </c>
      <c r="E97" s="15">
        <v>2.21</v>
      </c>
      <c r="F97" s="15">
        <v>0.66</v>
      </c>
      <c r="G97" s="15"/>
      <c r="H97" s="40">
        <v>25</v>
      </c>
      <c r="I97" s="15">
        <f t="shared" si="0"/>
        <v>0.73187500000000016</v>
      </c>
      <c r="J97" s="16">
        <f t="shared" si="1"/>
        <v>0.90179333902647296</v>
      </c>
    </row>
    <row r="98" spans="1:10" x14ac:dyDescent="0.4">
      <c r="A98" s="12">
        <v>44860</v>
      </c>
      <c r="B98" s="17" t="s">
        <v>13</v>
      </c>
      <c r="C98" s="13" t="s">
        <v>26</v>
      </c>
      <c r="D98" s="14">
        <v>64</v>
      </c>
      <c r="E98" s="15">
        <v>2.2000000000000002</v>
      </c>
      <c r="F98" s="15">
        <v>0.78</v>
      </c>
      <c r="G98" s="15"/>
      <c r="H98" s="40">
        <v>25</v>
      </c>
      <c r="I98" s="15">
        <f t="shared" si="0"/>
        <v>0.73187500000000016</v>
      </c>
      <c r="J98" s="16">
        <f t="shared" si="1"/>
        <v>1.0657557643040134</v>
      </c>
    </row>
    <row r="99" spans="1:10" x14ac:dyDescent="0.4">
      <c r="A99" s="12">
        <v>44860</v>
      </c>
      <c r="B99" s="17" t="s">
        <v>13</v>
      </c>
      <c r="C99" s="13" t="s">
        <v>26</v>
      </c>
      <c r="D99" s="14">
        <v>65</v>
      </c>
      <c r="E99" s="15">
        <v>2.2000000000000002</v>
      </c>
      <c r="F99" s="15">
        <v>0.75</v>
      </c>
      <c r="G99" s="15"/>
      <c r="H99" s="40">
        <v>25</v>
      </c>
      <c r="I99" s="15">
        <f t="shared" si="0"/>
        <v>0.73187500000000016</v>
      </c>
      <c r="J99" s="16">
        <f t="shared" si="1"/>
        <v>1.0247651579846282</v>
      </c>
    </row>
    <row r="100" spans="1:10" x14ac:dyDescent="0.4">
      <c r="A100" s="12">
        <v>44860</v>
      </c>
      <c r="B100" s="17" t="s">
        <v>13</v>
      </c>
      <c r="C100" s="13" t="s">
        <v>26</v>
      </c>
      <c r="D100" s="14">
        <v>66</v>
      </c>
      <c r="E100" s="15">
        <v>2.2000000000000002</v>
      </c>
      <c r="F100" s="15">
        <v>0.76</v>
      </c>
      <c r="G100" s="15"/>
      <c r="H100" s="40">
        <v>25</v>
      </c>
      <c r="I100" s="15">
        <f t="shared" ref="I100:I163" si="2">AVERAGE($F$35:$F$274)</f>
        <v>0.73187500000000016</v>
      </c>
      <c r="J100" s="16">
        <f t="shared" ref="J100:J223" si="3">F100/I100</f>
        <v>1.0384286934244233</v>
      </c>
    </row>
    <row r="101" spans="1:10" x14ac:dyDescent="0.4">
      <c r="A101" s="12">
        <v>44860</v>
      </c>
      <c r="B101" s="17" t="s">
        <v>13</v>
      </c>
      <c r="C101" s="13" t="s">
        <v>26</v>
      </c>
      <c r="D101" s="14">
        <v>67</v>
      </c>
      <c r="E101" s="15">
        <v>2.2000000000000002</v>
      </c>
      <c r="F101" s="15">
        <v>0.71</v>
      </c>
      <c r="G101" s="15"/>
      <c r="H101" s="40">
        <v>25</v>
      </c>
      <c r="I101" s="15">
        <f t="shared" si="2"/>
        <v>0.73187500000000016</v>
      </c>
      <c r="J101" s="16">
        <f t="shared" si="3"/>
        <v>0.97011101622544804</v>
      </c>
    </row>
    <row r="102" spans="1:10" x14ac:dyDescent="0.4">
      <c r="A102" s="12">
        <v>44860</v>
      </c>
      <c r="B102" s="17" t="s">
        <v>13</v>
      </c>
      <c r="C102" s="13" t="s">
        <v>26</v>
      </c>
      <c r="D102" s="14">
        <v>68</v>
      </c>
      <c r="E102" s="15">
        <v>2.21</v>
      </c>
      <c r="F102" s="15">
        <v>0.75</v>
      </c>
      <c r="G102" s="15"/>
      <c r="H102" s="40">
        <v>25</v>
      </c>
      <c r="I102" s="15">
        <f t="shared" si="2"/>
        <v>0.73187500000000016</v>
      </c>
      <c r="J102" s="16">
        <f t="shared" si="3"/>
        <v>1.0247651579846282</v>
      </c>
    </row>
    <row r="103" spans="1:10" x14ac:dyDescent="0.4">
      <c r="A103" s="12">
        <v>44860</v>
      </c>
      <c r="B103" s="17" t="s">
        <v>13</v>
      </c>
      <c r="C103" s="13" t="s">
        <v>26</v>
      </c>
      <c r="D103" s="14">
        <v>69</v>
      </c>
      <c r="E103" s="15">
        <v>2.21</v>
      </c>
      <c r="F103" s="15">
        <v>0.7</v>
      </c>
      <c r="G103" s="15"/>
      <c r="H103" s="40">
        <v>25</v>
      </c>
      <c r="I103" s="15">
        <f t="shared" si="2"/>
        <v>0.73187500000000016</v>
      </c>
      <c r="J103" s="16">
        <f t="shared" si="3"/>
        <v>0.956447480785653</v>
      </c>
    </row>
    <row r="104" spans="1:10" x14ac:dyDescent="0.4">
      <c r="A104" s="12">
        <v>44860</v>
      </c>
      <c r="B104" s="17" t="s">
        <v>13</v>
      </c>
      <c r="C104" s="13" t="s">
        <v>26</v>
      </c>
      <c r="D104" s="14">
        <v>70</v>
      </c>
      <c r="E104" s="15">
        <v>2.2000000000000002</v>
      </c>
      <c r="F104" s="15">
        <v>0.7</v>
      </c>
      <c r="G104" s="15"/>
      <c r="H104" s="40">
        <v>25</v>
      </c>
      <c r="I104" s="15">
        <f t="shared" si="2"/>
        <v>0.73187500000000016</v>
      </c>
      <c r="J104" s="16">
        <f t="shared" si="3"/>
        <v>0.956447480785653</v>
      </c>
    </row>
    <row r="105" spans="1:10" x14ac:dyDescent="0.4">
      <c r="A105" s="12">
        <v>44860</v>
      </c>
      <c r="B105" s="17" t="s">
        <v>13</v>
      </c>
      <c r="C105" s="13" t="s">
        <v>26</v>
      </c>
      <c r="D105" s="14">
        <v>71</v>
      </c>
      <c r="E105" s="15">
        <v>2.2000000000000002</v>
      </c>
      <c r="F105" s="15">
        <v>0.81</v>
      </c>
      <c r="G105" s="15"/>
      <c r="H105" s="40">
        <v>25</v>
      </c>
      <c r="I105" s="15">
        <f t="shared" si="2"/>
        <v>0.73187500000000016</v>
      </c>
      <c r="J105" s="16">
        <f t="shared" si="3"/>
        <v>1.1067463706233986</v>
      </c>
    </row>
    <row r="106" spans="1:10" x14ac:dyDescent="0.4">
      <c r="A106" s="12">
        <v>44860</v>
      </c>
      <c r="B106" s="17" t="s">
        <v>13</v>
      </c>
      <c r="C106" s="13" t="s">
        <v>26</v>
      </c>
      <c r="D106" s="14">
        <v>72</v>
      </c>
      <c r="E106" s="15">
        <v>2.21</v>
      </c>
      <c r="F106" s="15">
        <v>0.85</v>
      </c>
      <c r="G106" s="15"/>
      <c r="H106" s="40">
        <v>25</v>
      </c>
      <c r="I106" s="15">
        <f t="shared" si="2"/>
        <v>0.73187500000000016</v>
      </c>
      <c r="J106" s="16">
        <f t="shared" si="3"/>
        <v>1.1614005123825788</v>
      </c>
    </row>
    <row r="107" spans="1:10" x14ac:dyDescent="0.4">
      <c r="A107" s="12">
        <v>44860</v>
      </c>
      <c r="B107" s="17" t="s">
        <v>13</v>
      </c>
      <c r="C107" s="13" t="s">
        <v>26</v>
      </c>
      <c r="D107" s="14">
        <v>73</v>
      </c>
      <c r="E107" s="15">
        <v>2.21</v>
      </c>
      <c r="F107" s="15">
        <v>0.8</v>
      </c>
      <c r="G107" s="15"/>
      <c r="H107" s="40">
        <v>25</v>
      </c>
      <c r="I107" s="15">
        <f t="shared" si="2"/>
        <v>0.73187500000000016</v>
      </c>
      <c r="J107" s="16">
        <f t="shared" si="3"/>
        <v>1.0930828351836035</v>
      </c>
    </row>
    <row r="108" spans="1:10" x14ac:dyDescent="0.4">
      <c r="A108" s="12">
        <v>44860</v>
      </c>
      <c r="B108" s="17" t="s">
        <v>13</v>
      </c>
      <c r="C108" s="13" t="s">
        <v>26</v>
      </c>
      <c r="D108" s="14">
        <v>74</v>
      </c>
      <c r="E108" s="15">
        <v>2.21</v>
      </c>
      <c r="F108" s="15">
        <v>0.74</v>
      </c>
      <c r="G108" s="15"/>
      <c r="H108" s="40">
        <v>25</v>
      </c>
      <c r="I108" s="15">
        <f t="shared" si="2"/>
        <v>0.73187500000000016</v>
      </c>
      <c r="J108" s="16">
        <f t="shared" si="3"/>
        <v>1.0111016225448333</v>
      </c>
    </row>
    <row r="109" spans="1:10" x14ac:dyDescent="0.4">
      <c r="A109" s="12">
        <v>44860</v>
      </c>
      <c r="B109" s="17" t="s">
        <v>13</v>
      </c>
      <c r="C109" s="13" t="s">
        <v>26</v>
      </c>
      <c r="D109" s="14">
        <v>75</v>
      </c>
      <c r="E109" s="15">
        <v>2.21</v>
      </c>
      <c r="F109" s="15">
        <v>0.85</v>
      </c>
      <c r="G109" s="15"/>
      <c r="H109" s="40">
        <v>25</v>
      </c>
      <c r="I109" s="15">
        <f t="shared" si="2"/>
        <v>0.73187500000000016</v>
      </c>
      <c r="J109" s="16">
        <f t="shared" si="3"/>
        <v>1.1614005123825788</v>
      </c>
    </row>
    <row r="110" spans="1:10" x14ac:dyDescent="0.4">
      <c r="A110" s="12">
        <v>44860</v>
      </c>
      <c r="B110" s="17" t="s">
        <v>13</v>
      </c>
      <c r="C110" s="13" t="s">
        <v>26</v>
      </c>
      <c r="D110" s="14">
        <v>76</v>
      </c>
      <c r="E110" s="15">
        <v>2.2000000000000002</v>
      </c>
      <c r="F110" s="15">
        <v>0.76</v>
      </c>
      <c r="G110" s="15"/>
      <c r="H110" s="40">
        <v>25</v>
      </c>
      <c r="I110" s="15">
        <f t="shared" si="2"/>
        <v>0.73187500000000016</v>
      </c>
      <c r="J110" s="16">
        <f t="shared" si="3"/>
        <v>1.0384286934244233</v>
      </c>
    </row>
    <row r="111" spans="1:10" x14ac:dyDescent="0.4">
      <c r="A111" s="12">
        <v>44860</v>
      </c>
      <c r="B111" s="17" t="s">
        <v>13</v>
      </c>
      <c r="C111" s="13" t="s">
        <v>26</v>
      </c>
      <c r="D111" s="14">
        <v>77</v>
      </c>
      <c r="E111" s="15">
        <v>2.2000000000000002</v>
      </c>
      <c r="F111" s="15">
        <v>0.74</v>
      </c>
      <c r="G111" s="15"/>
      <c r="H111" s="40">
        <v>25</v>
      </c>
      <c r="I111" s="15">
        <f t="shared" si="2"/>
        <v>0.73187500000000016</v>
      </c>
      <c r="J111" s="16">
        <f t="shared" si="3"/>
        <v>1.0111016225448333</v>
      </c>
    </row>
    <row r="112" spans="1:10" x14ac:dyDescent="0.4">
      <c r="A112" s="12">
        <v>44860</v>
      </c>
      <c r="B112" s="17" t="s">
        <v>13</v>
      </c>
      <c r="C112" s="13" t="s">
        <v>26</v>
      </c>
      <c r="D112" s="14">
        <v>78</v>
      </c>
      <c r="E112" s="15">
        <v>2.21</v>
      </c>
      <c r="F112" s="15">
        <v>0.8</v>
      </c>
      <c r="G112" s="15"/>
      <c r="H112" s="40">
        <v>25</v>
      </c>
      <c r="I112" s="15">
        <f t="shared" si="2"/>
        <v>0.73187500000000016</v>
      </c>
      <c r="J112" s="16">
        <f t="shared" si="3"/>
        <v>1.0930828351836035</v>
      </c>
    </row>
    <row r="113" spans="1:10" x14ac:dyDescent="0.4">
      <c r="A113" s="12">
        <v>44860</v>
      </c>
      <c r="B113" s="17" t="s">
        <v>13</v>
      </c>
      <c r="C113" s="13" t="s">
        <v>26</v>
      </c>
      <c r="D113" s="14">
        <v>79</v>
      </c>
      <c r="E113" s="15">
        <v>2.21</v>
      </c>
      <c r="F113" s="15">
        <v>0.79</v>
      </c>
      <c r="G113" s="15"/>
      <c r="H113" s="40">
        <v>25</v>
      </c>
      <c r="I113" s="15">
        <f t="shared" si="2"/>
        <v>0.73187500000000016</v>
      </c>
      <c r="J113" s="16">
        <f t="shared" si="3"/>
        <v>1.0794192997438086</v>
      </c>
    </row>
    <row r="114" spans="1:10" x14ac:dyDescent="0.4">
      <c r="A114" s="12">
        <v>44860</v>
      </c>
      <c r="B114" s="17" t="s">
        <v>13</v>
      </c>
      <c r="C114" s="13" t="s">
        <v>26</v>
      </c>
      <c r="D114" s="14">
        <v>80</v>
      </c>
      <c r="E114" s="15">
        <v>2.21</v>
      </c>
      <c r="F114" s="15">
        <v>0.77</v>
      </c>
      <c r="G114" s="15"/>
      <c r="H114" s="40">
        <v>25</v>
      </c>
      <c r="I114" s="15">
        <f t="shared" si="2"/>
        <v>0.73187500000000016</v>
      </c>
      <c r="J114" s="16">
        <f t="shared" si="3"/>
        <v>1.0520922288642185</v>
      </c>
    </row>
    <row r="115" spans="1:10" x14ac:dyDescent="0.4">
      <c r="A115" s="12">
        <v>44860</v>
      </c>
      <c r="B115" s="17" t="s">
        <v>13</v>
      </c>
      <c r="C115" s="13" t="s">
        <v>26</v>
      </c>
      <c r="D115" s="14">
        <v>81</v>
      </c>
      <c r="E115" s="15">
        <v>2.21</v>
      </c>
      <c r="F115" s="15">
        <v>0.69</v>
      </c>
      <c r="G115" s="15"/>
      <c r="H115" s="40">
        <v>25</v>
      </c>
      <c r="I115" s="15">
        <f t="shared" si="2"/>
        <v>0.73187500000000016</v>
      </c>
      <c r="J115" s="16">
        <f t="shared" si="3"/>
        <v>0.94278394534585797</v>
      </c>
    </row>
    <row r="116" spans="1:10" x14ac:dyDescent="0.4">
      <c r="A116" s="12">
        <v>44860</v>
      </c>
      <c r="B116" s="17" t="s">
        <v>13</v>
      </c>
      <c r="C116" s="13" t="s">
        <v>26</v>
      </c>
      <c r="D116" s="14">
        <v>82</v>
      </c>
      <c r="E116" s="15">
        <v>2.2000000000000002</v>
      </c>
      <c r="F116" s="15">
        <v>0.7</v>
      </c>
      <c r="G116" s="15"/>
      <c r="H116" s="40">
        <v>25</v>
      </c>
      <c r="I116" s="15">
        <f t="shared" si="2"/>
        <v>0.73187500000000016</v>
      </c>
      <c r="J116" s="16">
        <f t="shared" si="3"/>
        <v>0.956447480785653</v>
      </c>
    </row>
    <row r="117" spans="1:10" x14ac:dyDescent="0.4">
      <c r="A117" s="12">
        <v>44860</v>
      </c>
      <c r="B117" s="17" t="s">
        <v>13</v>
      </c>
      <c r="C117" s="13" t="s">
        <v>26</v>
      </c>
      <c r="D117" s="14">
        <v>83</v>
      </c>
      <c r="E117" s="15">
        <v>2.21</v>
      </c>
      <c r="F117" s="15">
        <v>0.77</v>
      </c>
      <c r="G117" s="15"/>
      <c r="H117" s="40">
        <v>25</v>
      </c>
      <c r="I117" s="15">
        <f t="shared" si="2"/>
        <v>0.73187500000000016</v>
      </c>
      <c r="J117" s="16">
        <f t="shared" si="3"/>
        <v>1.0520922288642185</v>
      </c>
    </row>
    <row r="118" spans="1:10" x14ac:dyDescent="0.4">
      <c r="A118" s="12">
        <v>44860</v>
      </c>
      <c r="B118" s="17" t="s">
        <v>13</v>
      </c>
      <c r="C118" s="13" t="s">
        <v>26</v>
      </c>
      <c r="D118" s="14">
        <v>84</v>
      </c>
      <c r="E118" s="15">
        <v>2.21</v>
      </c>
      <c r="F118" s="15">
        <v>0.66</v>
      </c>
      <c r="G118" s="15"/>
      <c r="H118" s="40">
        <v>25</v>
      </c>
      <c r="I118" s="15">
        <f t="shared" si="2"/>
        <v>0.73187500000000016</v>
      </c>
      <c r="J118" s="16">
        <f t="shared" si="3"/>
        <v>0.90179333902647296</v>
      </c>
    </row>
    <row r="119" spans="1:10" x14ac:dyDescent="0.4">
      <c r="A119" s="12">
        <v>44860</v>
      </c>
      <c r="B119" s="17" t="s">
        <v>13</v>
      </c>
      <c r="C119" s="13" t="s">
        <v>26</v>
      </c>
      <c r="D119" s="14">
        <v>85</v>
      </c>
      <c r="E119" s="15">
        <v>2.2000000000000002</v>
      </c>
      <c r="F119" s="15">
        <v>0.71</v>
      </c>
      <c r="G119" s="15"/>
      <c r="H119" s="40">
        <v>25</v>
      </c>
      <c r="I119" s="15">
        <f t="shared" si="2"/>
        <v>0.73187500000000016</v>
      </c>
      <c r="J119" s="16">
        <f t="shared" si="3"/>
        <v>0.97011101622544804</v>
      </c>
    </row>
    <row r="120" spans="1:10" x14ac:dyDescent="0.4">
      <c r="A120" s="12">
        <v>44860</v>
      </c>
      <c r="B120" s="17" t="s">
        <v>13</v>
      </c>
      <c r="C120" s="13" t="s">
        <v>26</v>
      </c>
      <c r="D120" s="14">
        <v>86</v>
      </c>
      <c r="E120" s="15">
        <v>2.2000000000000002</v>
      </c>
      <c r="F120" s="15">
        <v>0.69</v>
      </c>
      <c r="G120" s="15"/>
      <c r="H120" s="40">
        <v>25</v>
      </c>
      <c r="I120" s="15">
        <f t="shared" si="2"/>
        <v>0.73187500000000016</v>
      </c>
      <c r="J120" s="16">
        <f t="shared" si="3"/>
        <v>0.94278394534585797</v>
      </c>
    </row>
    <row r="121" spans="1:10" x14ac:dyDescent="0.4">
      <c r="A121" s="12">
        <v>44860</v>
      </c>
      <c r="B121" s="17" t="s">
        <v>13</v>
      </c>
      <c r="C121" s="13" t="s">
        <v>26</v>
      </c>
      <c r="D121" s="14">
        <v>87</v>
      </c>
      <c r="E121" s="15">
        <v>2.2000000000000002</v>
      </c>
      <c r="F121" s="15">
        <v>0.76</v>
      </c>
      <c r="G121" s="15"/>
      <c r="H121" s="40">
        <v>25</v>
      </c>
      <c r="I121" s="15">
        <f t="shared" si="2"/>
        <v>0.73187500000000016</v>
      </c>
      <c r="J121" s="16">
        <f t="shared" si="3"/>
        <v>1.0384286934244233</v>
      </c>
    </row>
    <row r="122" spans="1:10" x14ac:dyDescent="0.4">
      <c r="A122" s="12">
        <v>44860</v>
      </c>
      <c r="B122" s="17" t="s">
        <v>13</v>
      </c>
      <c r="C122" s="13" t="s">
        <v>26</v>
      </c>
      <c r="D122" s="14">
        <v>88</v>
      </c>
      <c r="E122" s="15">
        <v>2.21</v>
      </c>
      <c r="F122" s="15">
        <v>0.64</v>
      </c>
      <c r="G122" s="15"/>
      <c r="H122" s="40">
        <v>25</v>
      </c>
      <c r="I122" s="15">
        <f t="shared" si="2"/>
        <v>0.73187500000000016</v>
      </c>
      <c r="J122" s="16">
        <f t="shared" si="3"/>
        <v>0.87446626814688277</v>
      </c>
    </row>
    <row r="123" spans="1:10" x14ac:dyDescent="0.4">
      <c r="A123" s="12">
        <v>44860</v>
      </c>
      <c r="B123" s="17" t="s">
        <v>13</v>
      </c>
      <c r="C123" s="13" t="s">
        <v>26</v>
      </c>
      <c r="D123" s="14">
        <v>89</v>
      </c>
      <c r="E123" s="15">
        <v>2.2000000000000002</v>
      </c>
      <c r="F123" s="15">
        <v>0.7</v>
      </c>
      <c r="G123" s="15"/>
      <c r="H123" s="40">
        <v>25</v>
      </c>
      <c r="I123" s="15">
        <f t="shared" si="2"/>
        <v>0.73187500000000016</v>
      </c>
      <c r="J123" s="16">
        <f t="shared" si="3"/>
        <v>0.956447480785653</v>
      </c>
    </row>
    <row r="124" spans="1:10" x14ac:dyDescent="0.4">
      <c r="A124" s="12">
        <v>44860</v>
      </c>
      <c r="B124" s="17" t="s">
        <v>13</v>
      </c>
      <c r="C124" s="13" t="s">
        <v>26</v>
      </c>
      <c r="D124" s="14">
        <v>90</v>
      </c>
      <c r="E124" s="15">
        <v>2.2000000000000002</v>
      </c>
      <c r="F124" s="15">
        <v>0.74</v>
      </c>
      <c r="G124" s="15"/>
      <c r="H124" s="40">
        <v>25</v>
      </c>
      <c r="I124" s="15">
        <f t="shared" si="2"/>
        <v>0.73187500000000016</v>
      </c>
      <c r="J124" s="16">
        <f t="shared" si="3"/>
        <v>1.0111016225448333</v>
      </c>
    </row>
    <row r="125" spans="1:10" x14ac:dyDescent="0.4">
      <c r="A125" s="12">
        <v>44860</v>
      </c>
      <c r="B125" s="17" t="s">
        <v>13</v>
      </c>
      <c r="C125" s="13" t="s">
        <v>26</v>
      </c>
      <c r="D125" s="14">
        <v>91</v>
      </c>
      <c r="E125" s="15">
        <v>2.21</v>
      </c>
      <c r="F125" s="15">
        <v>0.75</v>
      </c>
      <c r="G125" s="15"/>
      <c r="H125" s="40">
        <v>25</v>
      </c>
      <c r="I125" s="15">
        <f t="shared" si="2"/>
        <v>0.73187500000000016</v>
      </c>
      <c r="J125" s="16">
        <f t="shared" si="3"/>
        <v>1.0247651579846282</v>
      </c>
    </row>
    <row r="126" spans="1:10" x14ac:dyDescent="0.4">
      <c r="A126" s="12">
        <v>44860</v>
      </c>
      <c r="B126" s="17" t="s">
        <v>13</v>
      </c>
      <c r="C126" s="13" t="s">
        <v>26</v>
      </c>
      <c r="D126" s="14">
        <v>92</v>
      </c>
      <c r="E126" s="15">
        <v>2.2000000000000002</v>
      </c>
      <c r="F126" s="15">
        <v>0.72</v>
      </c>
      <c r="G126" s="15"/>
      <c r="H126" s="40">
        <v>25</v>
      </c>
      <c r="I126" s="15">
        <f t="shared" si="2"/>
        <v>0.73187500000000016</v>
      </c>
      <c r="J126" s="16">
        <f t="shared" si="3"/>
        <v>0.98377455166524308</v>
      </c>
    </row>
    <row r="127" spans="1:10" x14ac:dyDescent="0.4">
      <c r="A127" s="12">
        <v>44860</v>
      </c>
      <c r="B127" s="17" t="s">
        <v>13</v>
      </c>
      <c r="C127" s="13" t="s">
        <v>26</v>
      </c>
      <c r="D127" s="14">
        <v>93</v>
      </c>
      <c r="E127" s="15">
        <v>2.2000000000000002</v>
      </c>
      <c r="F127" s="15">
        <v>0.73</v>
      </c>
      <c r="G127" s="15"/>
      <c r="H127" s="40">
        <v>25</v>
      </c>
      <c r="I127" s="15">
        <f t="shared" si="2"/>
        <v>0.73187500000000016</v>
      </c>
      <c r="J127" s="16">
        <f t="shared" si="3"/>
        <v>0.99743808710503823</v>
      </c>
    </row>
    <row r="128" spans="1:10" x14ac:dyDescent="0.4">
      <c r="A128" s="12">
        <v>44860</v>
      </c>
      <c r="B128" s="17" t="s">
        <v>13</v>
      </c>
      <c r="C128" s="13" t="s">
        <v>26</v>
      </c>
      <c r="D128" s="14">
        <v>94</v>
      </c>
      <c r="E128" s="15">
        <v>2.2000000000000002</v>
      </c>
      <c r="F128" s="15">
        <v>0.7</v>
      </c>
      <c r="G128" s="15"/>
      <c r="H128" s="40">
        <v>25</v>
      </c>
      <c r="I128" s="15">
        <f t="shared" si="2"/>
        <v>0.73187500000000016</v>
      </c>
      <c r="J128" s="16">
        <f t="shared" si="3"/>
        <v>0.956447480785653</v>
      </c>
    </row>
    <row r="129" spans="1:10" x14ac:dyDescent="0.4">
      <c r="A129" s="12">
        <v>44860</v>
      </c>
      <c r="B129" s="17" t="s">
        <v>13</v>
      </c>
      <c r="C129" s="13" t="s">
        <v>26</v>
      </c>
      <c r="D129" s="14">
        <v>95</v>
      </c>
      <c r="E129" s="15">
        <v>2.2000000000000002</v>
      </c>
      <c r="F129" s="15">
        <v>0.76</v>
      </c>
      <c r="G129" s="15"/>
      <c r="H129" s="40">
        <v>25</v>
      </c>
      <c r="I129" s="15">
        <f t="shared" si="2"/>
        <v>0.73187500000000016</v>
      </c>
      <c r="J129" s="16">
        <f t="shared" si="3"/>
        <v>1.0384286934244233</v>
      </c>
    </row>
    <row r="130" spans="1:10" x14ac:dyDescent="0.4">
      <c r="A130" s="12">
        <v>44860</v>
      </c>
      <c r="B130" s="17" t="s">
        <v>13</v>
      </c>
      <c r="C130" s="13" t="s">
        <v>26</v>
      </c>
      <c r="D130" s="14">
        <v>96</v>
      </c>
      <c r="E130" s="15">
        <v>2.2000000000000002</v>
      </c>
      <c r="F130" s="15">
        <v>0.84</v>
      </c>
      <c r="G130" s="15"/>
      <c r="H130" s="40">
        <v>25</v>
      </c>
      <c r="I130" s="15">
        <f t="shared" si="2"/>
        <v>0.73187500000000016</v>
      </c>
      <c r="J130" s="16">
        <f t="shared" si="3"/>
        <v>1.1477369769427836</v>
      </c>
    </row>
    <row r="131" spans="1:10" x14ac:dyDescent="0.4">
      <c r="A131" s="12">
        <v>44860</v>
      </c>
      <c r="B131" s="17" t="s">
        <v>13</v>
      </c>
      <c r="C131" s="13" t="s">
        <v>26</v>
      </c>
      <c r="D131" s="14">
        <v>97</v>
      </c>
      <c r="E131" s="15">
        <v>2.21</v>
      </c>
      <c r="F131" s="15">
        <v>0.71</v>
      </c>
      <c r="G131" s="15"/>
      <c r="H131" s="40">
        <v>25</v>
      </c>
      <c r="I131" s="15">
        <f t="shared" si="2"/>
        <v>0.73187500000000016</v>
      </c>
      <c r="J131" s="16">
        <f t="shared" si="3"/>
        <v>0.97011101622544804</v>
      </c>
    </row>
    <row r="132" spans="1:10" x14ac:dyDescent="0.4">
      <c r="A132" s="12">
        <v>44860</v>
      </c>
      <c r="B132" s="17" t="s">
        <v>13</v>
      </c>
      <c r="C132" s="13" t="s">
        <v>26</v>
      </c>
      <c r="D132" s="14">
        <v>98</v>
      </c>
      <c r="E132" s="15">
        <v>2.21</v>
      </c>
      <c r="F132" s="15">
        <v>0.69</v>
      </c>
      <c r="G132" s="15"/>
      <c r="H132" s="40">
        <v>25</v>
      </c>
      <c r="I132" s="15">
        <f t="shared" si="2"/>
        <v>0.73187500000000016</v>
      </c>
      <c r="J132" s="16">
        <f t="shared" si="3"/>
        <v>0.94278394534585797</v>
      </c>
    </row>
    <row r="133" spans="1:10" x14ac:dyDescent="0.4">
      <c r="A133" s="12">
        <v>44860</v>
      </c>
      <c r="B133" s="17" t="s">
        <v>13</v>
      </c>
      <c r="C133" s="13" t="s">
        <v>26</v>
      </c>
      <c r="D133" s="14">
        <v>99</v>
      </c>
      <c r="E133" s="15">
        <v>2.2000000000000002</v>
      </c>
      <c r="F133" s="15">
        <v>0.7</v>
      </c>
      <c r="G133" s="15"/>
      <c r="H133" s="40">
        <v>25</v>
      </c>
      <c r="I133" s="15">
        <f t="shared" si="2"/>
        <v>0.73187500000000016</v>
      </c>
      <c r="J133" s="16">
        <f t="shared" si="3"/>
        <v>0.956447480785653</v>
      </c>
    </row>
    <row r="134" spans="1:10" x14ac:dyDescent="0.4">
      <c r="A134" s="12">
        <v>44860</v>
      </c>
      <c r="B134" s="17" t="s">
        <v>13</v>
      </c>
      <c r="C134" s="13" t="s">
        <v>26</v>
      </c>
      <c r="D134" s="14">
        <v>100</v>
      </c>
      <c r="E134" s="15">
        <v>2.21</v>
      </c>
      <c r="F134" s="15">
        <v>0.76</v>
      </c>
      <c r="G134" s="15"/>
      <c r="H134" s="40">
        <v>25</v>
      </c>
      <c r="I134" s="15">
        <f t="shared" si="2"/>
        <v>0.73187500000000016</v>
      </c>
      <c r="J134" s="16">
        <f t="shared" si="3"/>
        <v>1.0384286934244233</v>
      </c>
    </row>
    <row r="135" spans="1:10" x14ac:dyDescent="0.4">
      <c r="A135" s="12">
        <v>44860</v>
      </c>
      <c r="B135" s="17" t="s">
        <v>13</v>
      </c>
      <c r="C135" s="13" t="s">
        <v>26</v>
      </c>
      <c r="D135" s="14">
        <v>101</v>
      </c>
      <c r="E135" s="15">
        <v>2.21</v>
      </c>
      <c r="F135" s="15">
        <v>0.68</v>
      </c>
      <c r="G135" s="15"/>
      <c r="H135" s="40">
        <v>25</v>
      </c>
      <c r="I135" s="15">
        <f t="shared" si="2"/>
        <v>0.73187500000000016</v>
      </c>
      <c r="J135" s="16">
        <f t="shared" si="3"/>
        <v>0.92912040990606304</v>
      </c>
    </row>
    <row r="136" spans="1:10" x14ac:dyDescent="0.4">
      <c r="A136" s="12">
        <v>44860</v>
      </c>
      <c r="B136" s="17" t="s">
        <v>13</v>
      </c>
      <c r="C136" s="13" t="s">
        <v>26</v>
      </c>
      <c r="D136" s="14">
        <v>102</v>
      </c>
      <c r="E136" s="15">
        <v>2.2000000000000002</v>
      </c>
      <c r="F136" s="15">
        <v>0.71</v>
      </c>
      <c r="G136" s="15"/>
      <c r="H136" s="40">
        <v>25</v>
      </c>
      <c r="I136" s="15">
        <f t="shared" si="2"/>
        <v>0.73187500000000016</v>
      </c>
      <c r="J136" s="16">
        <f t="shared" si="3"/>
        <v>0.97011101622544804</v>
      </c>
    </row>
    <row r="137" spans="1:10" x14ac:dyDescent="0.4">
      <c r="A137" s="12">
        <v>44860</v>
      </c>
      <c r="B137" s="17" t="s">
        <v>13</v>
      </c>
      <c r="C137" s="13" t="s">
        <v>26</v>
      </c>
      <c r="D137" s="14">
        <v>103</v>
      </c>
      <c r="E137" s="15">
        <v>2.2000000000000002</v>
      </c>
      <c r="F137" s="15">
        <v>0.73</v>
      </c>
      <c r="G137" s="15"/>
      <c r="H137" s="40">
        <v>25</v>
      </c>
      <c r="I137" s="15">
        <f t="shared" si="2"/>
        <v>0.73187500000000016</v>
      </c>
      <c r="J137" s="16">
        <f t="shared" si="3"/>
        <v>0.99743808710503823</v>
      </c>
    </row>
    <row r="138" spans="1:10" x14ac:dyDescent="0.4">
      <c r="A138" s="12">
        <v>44860</v>
      </c>
      <c r="B138" s="17" t="s">
        <v>13</v>
      </c>
      <c r="C138" s="13" t="s">
        <v>26</v>
      </c>
      <c r="D138" s="14">
        <v>104</v>
      </c>
      <c r="E138" s="15">
        <v>2.21</v>
      </c>
      <c r="F138" s="15">
        <v>0.75</v>
      </c>
      <c r="G138" s="15"/>
      <c r="H138" s="40">
        <v>25</v>
      </c>
      <c r="I138" s="15">
        <f t="shared" si="2"/>
        <v>0.73187500000000016</v>
      </c>
      <c r="J138" s="16">
        <f t="shared" si="3"/>
        <v>1.0247651579846282</v>
      </c>
    </row>
    <row r="139" spans="1:10" x14ac:dyDescent="0.4">
      <c r="A139" s="12">
        <v>44860</v>
      </c>
      <c r="B139" s="17" t="s">
        <v>13</v>
      </c>
      <c r="C139" s="13" t="s">
        <v>26</v>
      </c>
      <c r="D139" s="14">
        <v>105</v>
      </c>
      <c r="E139" s="15">
        <v>2.21</v>
      </c>
      <c r="F139" s="15">
        <v>0.77</v>
      </c>
      <c r="G139" s="15"/>
      <c r="H139" s="40">
        <v>25</v>
      </c>
      <c r="I139" s="15">
        <f t="shared" si="2"/>
        <v>0.73187500000000016</v>
      </c>
      <c r="J139" s="16">
        <f t="shared" si="3"/>
        <v>1.0520922288642185</v>
      </c>
    </row>
    <row r="140" spans="1:10" x14ac:dyDescent="0.4">
      <c r="A140" s="12">
        <v>44860</v>
      </c>
      <c r="B140" s="17" t="s">
        <v>13</v>
      </c>
      <c r="C140" s="13" t="s">
        <v>26</v>
      </c>
      <c r="D140" s="14">
        <v>106</v>
      </c>
      <c r="E140" s="15">
        <v>2.2000000000000002</v>
      </c>
      <c r="F140" s="15">
        <v>0.67</v>
      </c>
      <c r="G140" s="15"/>
      <c r="H140" s="40">
        <v>25</v>
      </c>
      <c r="I140" s="15">
        <f t="shared" si="2"/>
        <v>0.73187500000000016</v>
      </c>
      <c r="J140" s="16">
        <f t="shared" si="3"/>
        <v>0.915456874466268</v>
      </c>
    </row>
    <row r="141" spans="1:10" x14ac:dyDescent="0.4">
      <c r="A141" s="12">
        <v>44860</v>
      </c>
      <c r="B141" s="17" t="s">
        <v>13</v>
      </c>
      <c r="C141" s="13" t="s">
        <v>26</v>
      </c>
      <c r="D141" s="14">
        <v>107</v>
      </c>
      <c r="E141" s="15">
        <v>2.21</v>
      </c>
      <c r="F141" s="15">
        <v>0.69</v>
      </c>
      <c r="G141" s="15"/>
      <c r="H141" s="40">
        <v>25</v>
      </c>
      <c r="I141" s="15">
        <f t="shared" si="2"/>
        <v>0.73187500000000016</v>
      </c>
      <c r="J141" s="16">
        <f t="shared" si="3"/>
        <v>0.94278394534585797</v>
      </c>
    </row>
    <row r="142" spans="1:10" x14ac:dyDescent="0.4">
      <c r="A142" s="12">
        <v>44860</v>
      </c>
      <c r="B142" s="17" t="s">
        <v>13</v>
      </c>
      <c r="C142" s="13" t="s">
        <v>26</v>
      </c>
      <c r="D142" s="14">
        <v>108</v>
      </c>
      <c r="E142" s="15">
        <v>2.2000000000000002</v>
      </c>
      <c r="F142" s="15">
        <v>0.78</v>
      </c>
      <c r="G142" s="15"/>
      <c r="H142" s="40">
        <v>25</v>
      </c>
      <c r="I142" s="15">
        <f t="shared" si="2"/>
        <v>0.73187500000000016</v>
      </c>
      <c r="J142" s="16">
        <f t="shared" si="3"/>
        <v>1.0657557643040134</v>
      </c>
    </row>
    <row r="143" spans="1:10" x14ac:dyDescent="0.4">
      <c r="A143" s="12">
        <v>44860</v>
      </c>
      <c r="B143" s="17" t="s">
        <v>13</v>
      </c>
      <c r="C143" s="13" t="s">
        <v>26</v>
      </c>
      <c r="D143" s="14">
        <v>109</v>
      </c>
      <c r="E143" s="15">
        <v>2.2000000000000002</v>
      </c>
      <c r="F143" s="15">
        <v>0.8</v>
      </c>
      <c r="G143" s="15"/>
      <c r="H143" s="40">
        <v>25</v>
      </c>
      <c r="I143" s="15">
        <f t="shared" si="2"/>
        <v>0.73187500000000016</v>
      </c>
      <c r="J143" s="16">
        <f t="shared" si="3"/>
        <v>1.0930828351836035</v>
      </c>
    </row>
    <row r="144" spans="1:10" x14ac:dyDescent="0.4">
      <c r="A144" s="12">
        <v>44860</v>
      </c>
      <c r="B144" s="17" t="s">
        <v>13</v>
      </c>
      <c r="C144" s="13" t="s">
        <v>26</v>
      </c>
      <c r="D144" s="14">
        <v>110</v>
      </c>
      <c r="E144" s="15">
        <v>2.2000000000000002</v>
      </c>
      <c r="F144" s="15">
        <v>0.73</v>
      </c>
      <c r="G144" s="15"/>
      <c r="H144" s="40">
        <v>25</v>
      </c>
      <c r="I144" s="15">
        <f t="shared" si="2"/>
        <v>0.73187500000000016</v>
      </c>
      <c r="J144" s="16">
        <f t="shared" si="3"/>
        <v>0.99743808710503823</v>
      </c>
    </row>
    <row r="145" spans="1:10" x14ac:dyDescent="0.4">
      <c r="A145" s="12">
        <v>44860</v>
      </c>
      <c r="B145" s="17" t="s">
        <v>13</v>
      </c>
      <c r="C145" s="13" t="s">
        <v>26</v>
      </c>
      <c r="D145" s="14">
        <v>111</v>
      </c>
      <c r="E145" s="15">
        <v>2.2000000000000002</v>
      </c>
      <c r="F145" s="15">
        <v>0.74</v>
      </c>
      <c r="G145" s="15"/>
      <c r="H145" s="40">
        <v>25</v>
      </c>
      <c r="I145" s="15">
        <f t="shared" si="2"/>
        <v>0.73187500000000016</v>
      </c>
      <c r="J145" s="16">
        <f t="shared" si="3"/>
        <v>1.0111016225448333</v>
      </c>
    </row>
    <row r="146" spans="1:10" x14ac:dyDescent="0.4">
      <c r="A146" s="12">
        <v>44860</v>
      </c>
      <c r="B146" s="17" t="s">
        <v>13</v>
      </c>
      <c r="C146" s="13" t="s">
        <v>26</v>
      </c>
      <c r="D146" s="14">
        <v>112</v>
      </c>
      <c r="E146" s="15">
        <v>2.2000000000000002</v>
      </c>
      <c r="F146" s="15">
        <v>0.68</v>
      </c>
      <c r="G146" s="15"/>
      <c r="H146" s="40">
        <v>25</v>
      </c>
      <c r="I146" s="15">
        <f t="shared" si="2"/>
        <v>0.73187500000000016</v>
      </c>
      <c r="J146" s="16">
        <f t="shared" si="3"/>
        <v>0.92912040990606304</v>
      </c>
    </row>
    <row r="147" spans="1:10" x14ac:dyDescent="0.4">
      <c r="A147" s="12">
        <v>44860</v>
      </c>
      <c r="B147" s="17" t="s">
        <v>13</v>
      </c>
      <c r="C147" s="13" t="s">
        <v>26</v>
      </c>
      <c r="D147" s="14">
        <v>113</v>
      </c>
      <c r="E147" s="15">
        <v>2.2000000000000002</v>
      </c>
      <c r="F147" s="15">
        <v>0.69</v>
      </c>
      <c r="G147" s="15"/>
      <c r="H147" s="40">
        <v>25</v>
      </c>
      <c r="I147" s="15">
        <f t="shared" si="2"/>
        <v>0.73187500000000016</v>
      </c>
      <c r="J147" s="16">
        <f t="shared" si="3"/>
        <v>0.94278394534585797</v>
      </c>
    </row>
    <row r="148" spans="1:10" x14ac:dyDescent="0.4">
      <c r="A148" s="12">
        <v>44860</v>
      </c>
      <c r="B148" s="17" t="s">
        <v>13</v>
      </c>
      <c r="C148" s="13" t="s">
        <v>26</v>
      </c>
      <c r="D148" s="14">
        <v>114</v>
      </c>
      <c r="E148" s="15">
        <v>2.2000000000000002</v>
      </c>
      <c r="F148" s="15">
        <v>0.72</v>
      </c>
      <c r="G148" s="15"/>
      <c r="H148" s="40">
        <v>25</v>
      </c>
      <c r="I148" s="15">
        <f t="shared" si="2"/>
        <v>0.73187500000000016</v>
      </c>
      <c r="J148" s="16">
        <f t="shared" si="3"/>
        <v>0.98377455166524308</v>
      </c>
    </row>
    <row r="149" spans="1:10" x14ac:dyDescent="0.4">
      <c r="A149" s="12">
        <v>44860</v>
      </c>
      <c r="B149" s="17" t="s">
        <v>13</v>
      </c>
      <c r="C149" s="13" t="s">
        <v>26</v>
      </c>
      <c r="D149" s="14">
        <v>115</v>
      </c>
      <c r="E149" s="15">
        <v>2.2000000000000002</v>
      </c>
      <c r="F149" s="15">
        <v>0.77</v>
      </c>
      <c r="G149" s="15"/>
      <c r="H149" s="40">
        <v>25</v>
      </c>
      <c r="I149" s="15">
        <f t="shared" si="2"/>
        <v>0.73187500000000016</v>
      </c>
      <c r="J149" s="16">
        <f t="shared" si="3"/>
        <v>1.0520922288642185</v>
      </c>
    </row>
    <row r="150" spans="1:10" x14ac:dyDescent="0.4">
      <c r="A150" s="12">
        <v>44860</v>
      </c>
      <c r="B150" s="17" t="s">
        <v>13</v>
      </c>
      <c r="C150" s="13" t="s">
        <v>26</v>
      </c>
      <c r="D150" s="14">
        <v>116</v>
      </c>
      <c r="E150" s="15">
        <v>2.2000000000000002</v>
      </c>
      <c r="F150" s="15">
        <v>0.74</v>
      </c>
      <c r="G150" s="15"/>
      <c r="H150" s="40">
        <v>25</v>
      </c>
      <c r="I150" s="15">
        <f t="shared" si="2"/>
        <v>0.73187500000000016</v>
      </c>
      <c r="J150" s="16">
        <f t="shared" si="3"/>
        <v>1.0111016225448333</v>
      </c>
    </row>
    <row r="151" spans="1:10" x14ac:dyDescent="0.4">
      <c r="A151" s="12">
        <v>44860</v>
      </c>
      <c r="B151" s="17" t="s">
        <v>13</v>
      </c>
      <c r="C151" s="13" t="s">
        <v>26</v>
      </c>
      <c r="D151" s="14">
        <v>117</v>
      </c>
      <c r="E151" s="15">
        <v>2.2000000000000002</v>
      </c>
      <c r="F151" s="15">
        <v>0.77</v>
      </c>
      <c r="G151" s="15"/>
      <c r="H151" s="40">
        <v>25</v>
      </c>
      <c r="I151" s="15">
        <f t="shared" si="2"/>
        <v>0.73187500000000016</v>
      </c>
      <c r="J151" s="16">
        <f t="shared" si="3"/>
        <v>1.0520922288642185</v>
      </c>
    </row>
    <row r="152" spans="1:10" x14ac:dyDescent="0.4">
      <c r="A152" s="12">
        <v>44860</v>
      </c>
      <c r="B152" s="17" t="s">
        <v>13</v>
      </c>
      <c r="C152" s="13" t="s">
        <v>26</v>
      </c>
      <c r="D152" s="14">
        <v>118</v>
      </c>
      <c r="E152" s="15">
        <v>2.21</v>
      </c>
      <c r="F152" s="15">
        <v>0.8</v>
      </c>
      <c r="G152" s="15"/>
      <c r="H152" s="40">
        <v>25</v>
      </c>
      <c r="I152" s="15">
        <f t="shared" si="2"/>
        <v>0.73187500000000016</v>
      </c>
      <c r="J152" s="16">
        <f t="shared" si="3"/>
        <v>1.0930828351836035</v>
      </c>
    </row>
    <row r="153" spans="1:10" x14ac:dyDescent="0.4">
      <c r="A153" s="12">
        <v>44860</v>
      </c>
      <c r="B153" s="17" t="s">
        <v>13</v>
      </c>
      <c r="C153" s="13" t="s">
        <v>26</v>
      </c>
      <c r="D153" s="14">
        <v>119</v>
      </c>
      <c r="E153" s="15">
        <v>2.21</v>
      </c>
      <c r="F153" s="15">
        <v>0.78</v>
      </c>
      <c r="G153" s="15"/>
      <c r="H153" s="40">
        <v>25</v>
      </c>
      <c r="I153" s="15">
        <f t="shared" si="2"/>
        <v>0.73187500000000016</v>
      </c>
      <c r="J153" s="16">
        <f t="shared" si="3"/>
        <v>1.0657557643040134</v>
      </c>
    </row>
    <row r="154" spans="1:10" x14ac:dyDescent="0.4">
      <c r="A154" s="12">
        <v>44860</v>
      </c>
      <c r="B154" s="17" t="s">
        <v>13</v>
      </c>
      <c r="C154" s="13" t="s">
        <v>26</v>
      </c>
      <c r="D154" s="14">
        <v>120</v>
      </c>
      <c r="E154" s="15">
        <v>2.21</v>
      </c>
      <c r="F154" s="15">
        <v>0.75</v>
      </c>
      <c r="G154" s="15"/>
      <c r="H154" s="40">
        <v>25</v>
      </c>
      <c r="I154" s="15">
        <f t="shared" si="2"/>
        <v>0.73187500000000016</v>
      </c>
      <c r="J154" s="16">
        <f t="shared" si="3"/>
        <v>1.0247651579846282</v>
      </c>
    </row>
    <row r="155" spans="1:10" x14ac:dyDescent="0.4">
      <c r="A155" s="12">
        <v>44860</v>
      </c>
      <c r="B155" s="17" t="s">
        <v>13</v>
      </c>
      <c r="C155" s="13" t="s">
        <v>26</v>
      </c>
      <c r="D155" s="14">
        <v>121</v>
      </c>
      <c r="E155" s="15">
        <v>2.21</v>
      </c>
      <c r="F155" s="15">
        <v>0.71</v>
      </c>
      <c r="G155" s="15"/>
      <c r="H155" s="40">
        <v>25</v>
      </c>
      <c r="I155" s="15">
        <f t="shared" si="2"/>
        <v>0.73187500000000016</v>
      </c>
      <c r="J155" s="16">
        <f t="shared" si="3"/>
        <v>0.97011101622544804</v>
      </c>
    </row>
    <row r="156" spans="1:10" x14ac:dyDescent="0.4">
      <c r="A156" s="12">
        <v>44860</v>
      </c>
      <c r="B156" s="17" t="s">
        <v>13</v>
      </c>
      <c r="C156" s="13" t="s">
        <v>26</v>
      </c>
      <c r="D156" s="14">
        <v>122</v>
      </c>
      <c r="E156" s="15">
        <v>2.21</v>
      </c>
      <c r="F156" s="15">
        <v>0.78</v>
      </c>
      <c r="G156" s="15"/>
      <c r="H156" s="40">
        <v>25</v>
      </c>
      <c r="I156" s="15">
        <f t="shared" si="2"/>
        <v>0.73187500000000016</v>
      </c>
      <c r="J156" s="16">
        <f t="shared" si="3"/>
        <v>1.0657557643040134</v>
      </c>
    </row>
    <row r="157" spans="1:10" x14ac:dyDescent="0.4">
      <c r="A157" s="12">
        <v>44860</v>
      </c>
      <c r="B157" s="17" t="s">
        <v>13</v>
      </c>
      <c r="C157" s="13" t="s">
        <v>26</v>
      </c>
      <c r="D157" s="14">
        <v>123</v>
      </c>
      <c r="E157" s="15">
        <v>2.21</v>
      </c>
      <c r="F157" s="15">
        <v>0.81</v>
      </c>
      <c r="G157" s="15"/>
      <c r="H157" s="40">
        <v>25</v>
      </c>
      <c r="I157" s="15">
        <f t="shared" si="2"/>
        <v>0.73187500000000016</v>
      </c>
      <c r="J157" s="16">
        <f t="shared" si="3"/>
        <v>1.1067463706233986</v>
      </c>
    </row>
    <row r="158" spans="1:10" x14ac:dyDescent="0.4">
      <c r="A158" s="12">
        <v>44860</v>
      </c>
      <c r="B158" s="17" t="s">
        <v>13</v>
      </c>
      <c r="C158" s="13" t="s">
        <v>26</v>
      </c>
      <c r="D158" s="14">
        <v>124</v>
      </c>
      <c r="E158" s="15">
        <v>2.21</v>
      </c>
      <c r="F158" s="15">
        <v>0.72</v>
      </c>
      <c r="G158" s="15"/>
      <c r="H158" s="40">
        <v>25</v>
      </c>
      <c r="I158" s="15">
        <f t="shared" si="2"/>
        <v>0.73187500000000016</v>
      </c>
      <c r="J158" s="16">
        <f t="shared" si="3"/>
        <v>0.98377455166524308</v>
      </c>
    </row>
    <row r="159" spans="1:10" x14ac:dyDescent="0.4">
      <c r="A159" s="12">
        <v>44860</v>
      </c>
      <c r="B159" s="17" t="s">
        <v>13</v>
      </c>
      <c r="C159" s="13" t="s">
        <v>26</v>
      </c>
      <c r="D159" s="14">
        <v>125</v>
      </c>
      <c r="E159" s="15">
        <v>2.2000000000000002</v>
      </c>
      <c r="F159" s="15">
        <v>0.8</v>
      </c>
      <c r="G159" s="15"/>
      <c r="H159" s="40">
        <v>25</v>
      </c>
      <c r="I159" s="15">
        <f t="shared" si="2"/>
        <v>0.73187500000000016</v>
      </c>
      <c r="J159" s="16">
        <f t="shared" si="3"/>
        <v>1.0930828351836035</v>
      </c>
    </row>
    <row r="160" spans="1:10" x14ac:dyDescent="0.4">
      <c r="A160" s="12">
        <v>44860</v>
      </c>
      <c r="B160" s="17" t="s">
        <v>13</v>
      </c>
      <c r="C160" s="13" t="s">
        <v>26</v>
      </c>
      <c r="D160" s="14">
        <v>126</v>
      </c>
      <c r="E160" s="15">
        <v>2.21</v>
      </c>
      <c r="F160" s="15">
        <v>0.72</v>
      </c>
      <c r="G160" s="15"/>
      <c r="H160" s="40">
        <v>25</v>
      </c>
      <c r="I160" s="15">
        <f t="shared" si="2"/>
        <v>0.73187500000000016</v>
      </c>
      <c r="J160" s="16">
        <f t="shared" si="3"/>
        <v>0.98377455166524308</v>
      </c>
    </row>
    <row r="161" spans="1:10" x14ac:dyDescent="0.4">
      <c r="A161" s="12">
        <v>44860</v>
      </c>
      <c r="B161" s="17" t="s">
        <v>13</v>
      </c>
      <c r="C161" s="13" t="s">
        <v>26</v>
      </c>
      <c r="D161" s="14">
        <v>127</v>
      </c>
      <c r="E161" s="15">
        <v>2.21</v>
      </c>
      <c r="F161" s="15">
        <v>0.63</v>
      </c>
      <c r="G161" s="15"/>
      <c r="H161" s="40">
        <v>25</v>
      </c>
      <c r="I161" s="15">
        <f t="shared" si="2"/>
        <v>0.73187500000000016</v>
      </c>
      <c r="J161" s="16">
        <f t="shared" si="3"/>
        <v>0.86080273270708774</v>
      </c>
    </row>
    <row r="162" spans="1:10" x14ac:dyDescent="0.4">
      <c r="A162" s="12">
        <v>44860</v>
      </c>
      <c r="B162" s="17" t="s">
        <v>13</v>
      </c>
      <c r="C162" s="13" t="s">
        <v>26</v>
      </c>
      <c r="D162" s="14">
        <v>128</v>
      </c>
      <c r="E162" s="15">
        <v>2.21</v>
      </c>
      <c r="F162" s="15">
        <v>0.7</v>
      </c>
      <c r="G162" s="15"/>
      <c r="H162" s="40">
        <v>25</v>
      </c>
      <c r="I162" s="15">
        <f t="shared" si="2"/>
        <v>0.73187500000000016</v>
      </c>
      <c r="J162" s="16">
        <f t="shared" si="3"/>
        <v>0.956447480785653</v>
      </c>
    </row>
    <row r="163" spans="1:10" x14ac:dyDescent="0.4">
      <c r="A163" s="12">
        <v>44860</v>
      </c>
      <c r="B163" s="17" t="s">
        <v>13</v>
      </c>
      <c r="C163" s="13" t="s">
        <v>26</v>
      </c>
      <c r="D163" s="14">
        <v>129</v>
      </c>
      <c r="E163" s="15">
        <v>2.21</v>
      </c>
      <c r="F163" s="15">
        <v>0.78</v>
      </c>
      <c r="G163" s="15"/>
      <c r="H163" s="40">
        <v>25</v>
      </c>
      <c r="I163" s="15">
        <f t="shared" si="2"/>
        <v>0.73187500000000016</v>
      </c>
      <c r="J163" s="16">
        <f t="shared" si="3"/>
        <v>1.0657557643040134</v>
      </c>
    </row>
    <row r="164" spans="1:10" x14ac:dyDescent="0.4">
      <c r="A164" s="12">
        <v>44860</v>
      </c>
      <c r="B164" s="17" t="s">
        <v>13</v>
      </c>
      <c r="C164" s="13" t="s">
        <v>26</v>
      </c>
      <c r="D164" s="14">
        <v>130</v>
      </c>
      <c r="E164" s="15">
        <v>2.21</v>
      </c>
      <c r="F164" s="15">
        <v>0.69</v>
      </c>
      <c r="G164" s="15"/>
      <c r="H164" s="40">
        <v>25</v>
      </c>
      <c r="I164" s="15">
        <f t="shared" ref="I164:I227" si="4">AVERAGE($F$35:$F$274)</f>
        <v>0.73187500000000016</v>
      </c>
      <c r="J164" s="16">
        <f t="shared" si="3"/>
        <v>0.94278394534585797</v>
      </c>
    </row>
    <row r="165" spans="1:10" x14ac:dyDescent="0.4">
      <c r="A165" s="12">
        <v>44860</v>
      </c>
      <c r="B165" s="17" t="s">
        <v>13</v>
      </c>
      <c r="C165" s="13" t="s">
        <v>26</v>
      </c>
      <c r="D165" s="14">
        <v>131</v>
      </c>
      <c r="E165" s="15">
        <v>2.2000000000000002</v>
      </c>
      <c r="F165" s="15">
        <v>0.75</v>
      </c>
      <c r="G165" s="15"/>
      <c r="H165" s="40">
        <v>25</v>
      </c>
      <c r="I165" s="15">
        <f t="shared" si="4"/>
        <v>0.73187500000000016</v>
      </c>
      <c r="J165" s="16">
        <f t="shared" si="3"/>
        <v>1.0247651579846282</v>
      </c>
    </row>
    <row r="166" spans="1:10" x14ac:dyDescent="0.4">
      <c r="A166" s="12">
        <v>44860</v>
      </c>
      <c r="B166" s="17" t="s">
        <v>13</v>
      </c>
      <c r="C166" s="13" t="s">
        <v>26</v>
      </c>
      <c r="D166" s="14">
        <v>132</v>
      </c>
      <c r="E166" s="15">
        <v>2.21</v>
      </c>
      <c r="F166" s="15">
        <v>0.76</v>
      </c>
      <c r="G166" s="15"/>
      <c r="H166" s="40">
        <v>25</v>
      </c>
      <c r="I166" s="15">
        <f t="shared" si="4"/>
        <v>0.73187500000000016</v>
      </c>
      <c r="J166" s="16">
        <f t="shared" si="3"/>
        <v>1.0384286934244233</v>
      </c>
    </row>
    <row r="167" spans="1:10" x14ac:dyDescent="0.4">
      <c r="A167" s="12">
        <v>44860</v>
      </c>
      <c r="B167" s="17" t="s">
        <v>13</v>
      </c>
      <c r="C167" s="13" t="s">
        <v>26</v>
      </c>
      <c r="D167" s="14">
        <v>133</v>
      </c>
      <c r="E167" s="15">
        <v>2.2000000000000002</v>
      </c>
      <c r="F167" s="15">
        <v>0.72</v>
      </c>
      <c r="G167" s="15"/>
      <c r="H167" s="40">
        <v>25</v>
      </c>
      <c r="I167" s="15">
        <f t="shared" si="4"/>
        <v>0.73187500000000016</v>
      </c>
      <c r="J167" s="16">
        <f t="shared" si="3"/>
        <v>0.98377455166524308</v>
      </c>
    </row>
    <row r="168" spans="1:10" x14ac:dyDescent="0.4">
      <c r="A168" s="12">
        <v>44860</v>
      </c>
      <c r="B168" s="17" t="s">
        <v>13</v>
      </c>
      <c r="C168" s="13" t="s">
        <v>26</v>
      </c>
      <c r="D168" s="14">
        <v>134</v>
      </c>
      <c r="E168" s="15">
        <v>2.21</v>
      </c>
      <c r="F168" s="15">
        <v>0.71</v>
      </c>
      <c r="G168" s="15"/>
      <c r="H168" s="40">
        <v>25</v>
      </c>
      <c r="I168" s="15">
        <f t="shared" si="4"/>
        <v>0.73187500000000016</v>
      </c>
      <c r="J168" s="16">
        <f t="shared" si="3"/>
        <v>0.97011101622544804</v>
      </c>
    </row>
    <row r="169" spans="1:10" x14ac:dyDescent="0.4">
      <c r="A169" s="12">
        <v>44860</v>
      </c>
      <c r="B169" s="17" t="s">
        <v>13</v>
      </c>
      <c r="C169" s="13" t="s">
        <v>26</v>
      </c>
      <c r="D169" s="14">
        <v>135</v>
      </c>
      <c r="E169" s="15">
        <v>2.21</v>
      </c>
      <c r="F169" s="15">
        <v>0.7</v>
      </c>
      <c r="G169" s="15"/>
      <c r="H169" s="40">
        <v>25</v>
      </c>
      <c r="I169" s="15">
        <f t="shared" si="4"/>
        <v>0.73187500000000016</v>
      </c>
      <c r="J169" s="16">
        <f t="shared" si="3"/>
        <v>0.956447480785653</v>
      </c>
    </row>
    <row r="170" spans="1:10" x14ac:dyDescent="0.4">
      <c r="A170" s="12">
        <v>44860</v>
      </c>
      <c r="B170" s="17" t="s">
        <v>13</v>
      </c>
      <c r="C170" s="13" t="s">
        <v>26</v>
      </c>
      <c r="D170" s="14">
        <v>136</v>
      </c>
      <c r="E170" s="15">
        <v>2.2000000000000002</v>
      </c>
      <c r="F170" s="15">
        <v>0.73</v>
      </c>
      <c r="G170" s="15"/>
      <c r="H170" s="40">
        <v>25</v>
      </c>
      <c r="I170" s="15">
        <f t="shared" si="4"/>
        <v>0.73187500000000016</v>
      </c>
      <c r="J170" s="16">
        <f t="shared" si="3"/>
        <v>0.99743808710503823</v>
      </c>
    </row>
    <row r="171" spans="1:10" x14ac:dyDescent="0.4">
      <c r="A171" s="12">
        <v>44860</v>
      </c>
      <c r="B171" s="17" t="s">
        <v>13</v>
      </c>
      <c r="C171" s="13" t="s">
        <v>26</v>
      </c>
      <c r="D171" s="14">
        <v>137</v>
      </c>
      <c r="E171" s="15">
        <v>2.21</v>
      </c>
      <c r="F171" s="15">
        <v>0.71</v>
      </c>
      <c r="G171" s="15"/>
      <c r="H171" s="40">
        <v>25</v>
      </c>
      <c r="I171" s="15">
        <f t="shared" si="4"/>
        <v>0.73187500000000016</v>
      </c>
      <c r="J171" s="16">
        <f t="shared" si="3"/>
        <v>0.97011101622544804</v>
      </c>
    </row>
    <row r="172" spans="1:10" x14ac:dyDescent="0.4">
      <c r="A172" s="12">
        <v>44860</v>
      </c>
      <c r="B172" s="17" t="s">
        <v>13</v>
      </c>
      <c r="C172" s="13" t="s">
        <v>26</v>
      </c>
      <c r="D172" s="14">
        <v>138</v>
      </c>
      <c r="E172" s="15">
        <v>2.21</v>
      </c>
      <c r="F172" s="15">
        <v>0.73</v>
      </c>
      <c r="G172" s="15"/>
      <c r="H172" s="40">
        <v>25</v>
      </c>
      <c r="I172" s="15">
        <f t="shared" si="4"/>
        <v>0.73187500000000016</v>
      </c>
      <c r="J172" s="16">
        <f t="shared" si="3"/>
        <v>0.99743808710503823</v>
      </c>
    </row>
    <row r="173" spans="1:10" x14ac:dyDescent="0.4">
      <c r="A173" s="12">
        <v>44860</v>
      </c>
      <c r="B173" s="17" t="s">
        <v>13</v>
      </c>
      <c r="C173" s="13" t="s">
        <v>26</v>
      </c>
      <c r="D173" s="14">
        <v>139</v>
      </c>
      <c r="E173" s="15">
        <v>2.21</v>
      </c>
      <c r="F173" s="15">
        <v>0.76</v>
      </c>
      <c r="G173" s="15"/>
      <c r="H173" s="40">
        <v>25</v>
      </c>
      <c r="I173" s="15">
        <f t="shared" si="4"/>
        <v>0.73187500000000016</v>
      </c>
      <c r="J173" s="16">
        <f t="shared" si="3"/>
        <v>1.0384286934244233</v>
      </c>
    </row>
    <row r="174" spans="1:10" x14ac:dyDescent="0.4">
      <c r="A174" s="12">
        <v>44860</v>
      </c>
      <c r="B174" s="17" t="s">
        <v>13</v>
      </c>
      <c r="C174" s="13" t="s">
        <v>26</v>
      </c>
      <c r="D174" s="14">
        <v>140</v>
      </c>
      <c r="E174" s="15">
        <v>2.21</v>
      </c>
      <c r="F174" s="15">
        <v>0.7</v>
      </c>
      <c r="G174" s="15"/>
      <c r="H174" s="40">
        <v>25</v>
      </c>
      <c r="I174" s="15">
        <f t="shared" si="4"/>
        <v>0.73187500000000016</v>
      </c>
      <c r="J174" s="16">
        <f t="shared" si="3"/>
        <v>0.956447480785653</v>
      </c>
    </row>
    <row r="175" spans="1:10" x14ac:dyDescent="0.4">
      <c r="A175" s="12">
        <v>44860</v>
      </c>
      <c r="B175" s="17" t="s">
        <v>13</v>
      </c>
      <c r="C175" s="13" t="s">
        <v>26</v>
      </c>
      <c r="D175" s="14">
        <v>141</v>
      </c>
      <c r="E175" s="15">
        <v>2.21</v>
      </c>
      <c r="F175" s="15">
        <v>0.67</v>
      </c>
      <c r="G175" s="15"/>
      <c r="H175" s="40">
        <v>25</v>
      </c>
      <c r="I175" s="15">
        <f t="shared" si="4"/>
        <v>0.73187500000000016</v>
      </c>
      <c r="J175" s="16">
        <f t="shared" si="3"/>
        <v>0.915456874466268</v>
      </c>
    </row>
    <row r="176" spans="1:10" x14ac:dyDescent="0.4">
      <c r="A176" s="12">
        <v>44860</v>
      </c>
      <c r="B176" s="17" t="s">
        <v>13</v>
      </c>
      <c r="C176" s="13" t="s">
        <v>26</v>
      </c>
      <c r="D176" s="14">
        <v>142</v>
      </c>
      <c r="E176" s="15">
        <v>2.21</v>
      </c>
      <c r="F176" s="15">
        <v>0.7</v>
      </c>
      <c r="G176" s="15"/>
      <c r="H176" s="40">
        <v>25</v>
      </c>
      <c r="I176" s="15">
        <f t="shared" si="4"/>
        <v>0.73187500000000016</v>
      </c>
      <c r="J176" s="16">
        <f t="shared" si="3"/>
        <v>0.956447480785653</v>
      </c>
    </row>
    <row r="177" spans="1:10" x14ac:dyDescent="0.4">
      <c r="A177" s="12">
        <v>44860</v>
      </c>
      <c r="B177" s="17" t="s">
        <v>13</v>
      </c>
      <c r="C177" s="13" t="s">
        <v>26</v>
      </c>
      <c r="D177" s="14">
        <v>143</v>
      </c>
      <c r="E177" s="15">
        <v>2.21</v>
      </c>
      <c r="F177" s="15">
        <v>0.67</v>
      </c>
      <c r="G177" s="15"/>
      <c r="H177" s="40">
        <v>25</v>
      </c>
      <c r="I177" s="15">
        <f t="shared" si="4"/>
        <v>0.73187500000000016</v>
      </c>
      <c r="J177" s="16">
        <f t="shared" si="3"/>
        <v>0.915456874466268</v>
      </c>
    </row>
    <row r="178" spans="1:10" x14ac:dyDescent="0.4">
      <c r="A178" s="12">
        <v>44860</v>
      </c>
      <c r="B178" s="17" t="s">
        <v>13</v>
      </c>
      <c r="C178" s="13" t="s">
        <v>26</v>
      </c>
      <c r="D178" s="14">
        <v>144</v>
      </c>
      <c r="E178" s="15">
        <v>2.21</v>
      </c>
      <c r="F178" s="15">
        <v>0.68</v>
      </c>
      <c r="G178" s="15"/>
      <c r="H178" s="40">
        <v>25</v>
      </c>
      <c r="I178" s="15">
        <f t="shared" si="4"/>
        <v>0.73187500000000016</v>
      </c>
      <c r="J178" s="16">
        <f t="shared" si="3"/>
        <v>0.92912040990606304</v>
      </c>
    </row>
    <row r="179" spans="1:10" x14ac:dyDescent="0.4">
      <c r="A179" s="12">
        <v>44860</v>
      </c>
      <c r="B179" s="17" t="s">
        <v>13</v>
      </c>
      <c r="C179" s="13" t="s">
        <v>26</v>
      </c>
      <c r="D179" s="14">
        <v>145</v>
      </c>
      <c r="E179" s="15">
        <v>2.21</v>
      </c>
      <c r="F179" s="15">
        <v>0.71</v>
      </c>
      <c r="G179" s="15"/>
      <c r="H179" s="40">
        <v>25</v>
      </c>
      <c r="I179" s="15">
        <f t="shared" si="4"/>
        <v>0.73187500000000016</v>
      </c>
      <c r="J179" s="16">
        <f t="shared" si="3"/>
        <v>0.97011101622544804</v>
      </c>
    </row>
    <row r="180" spans="1:10" x14ac:dyDescent="0.4">
      <c r="A180" s="12">
        <v>44860</v>
      </c>
      <c r="B180" s="17" t="s">
        <v>13</v>
      </c>
      <c r="C180" s="13" t="s">
        <v>26</v>
      </c>
      <c r="D180" s="14">
        <v>146</v>
      </c>
      <c r="E180" s="15">
        <v>2.21</v>
      </c>
      <c r="F180" s="15">
        <v>0.67</v>
      </c>
      <c r="G180" s="15"/>
      <c r="H180" s="40">
        <v>25</v>
      </c>
      <c r="I180" s="15">
        <f t="shared" si="4"/>
        <v>0.73187500000000016</v>
      </c>
      <c r="J180" s="16">
        <f t="shared" si="3"/>
        <v>0.915456874466268</v>
      </c>
    </row>
    <row r="181" spans="1:10" x14ac:dyDescent="0.4">
      <c r="A181" s="12">
        <v>44860</v>
      </c>
      <c r="B181" s="17" t="s">
        <v>13</v>
      </c>
      <c r="C181" s="13" t="s">
        <v>26</v>
      </c>
      <c r="D181" s="14">
        <v>147</v>
      </c>
      <c r="E181" s="15">
        <v>2.21</v>
      </c>
      <c r="F181" s="15">
        <v>0.71</v>
      </c>
      <c r="G181" s="15"/>
      <c r="H181" s="40">
        <v>25</v>
      </c>
      <c r="I181" s="15">
        <f t="shared" si="4"/>
        <v>0.73187500000000016</v>
      </c>
      <c r="J181" s="16">
        <f t="shared" si="3"/>
        <v>0.97011101622544804</v>
      </c>
    </row>
    <row r="182" spans="1:10" x14ac:dyDescent="0.4">
      <c r="A182" s="12">
        <v>44860</v>
      </c>
      <c r="B182" s="17" t="s">
        <v>13</v>
      </c>
      <c r="C182" s="13" t="s">
        <v>26</v>
      </c>
      <c r="D182" s="14">
        <v>148</v>
      </c>
      <c r="E182" s="15">
        <v>2.21</v>
      </c>
      <c r="F182" s="15">
        <v>0.64</v>
      </c>
      <c r="G182" s="15"/>
      <c r="H182" s="40">
        <v>25</v>
      </c>
      <c r="I182" s="15">
        <f t="shared" si="4"/>
        <v>0.73187500000000016</v>
      </c>
      <c r="J182" s="16">
        <f t="shared" si="3"/>
        <v>0.87446626814688277</v>
      </c>
    </row>
    <row r="183" spans="1:10" x14ac:dyDescent="0.4">
      <c r="A183" s="12">
        <v>44860</v>
      </c>
      <c r="B183" s="17" t="s">
        <v>13</v>
      </c>
      <c r="C183" s="13" t="s">
        <v>26</v>
      </c>
      <c r="D183" s="14">
        <v>149</v>
      </c>
      <c r="E183" s="15">
        <v>2.21</v>
      </c>
      <c r="F183" s="15">
        <v>0.7</v>
      </c>
      <c r="G183" s="15"/>
      <c r="H183" s="40">
        <v>25</v>
      </c>
      <c r="I183" s="15">
        <f t="shared" si="4"/>
        <v>0.73187500000000016</v>
      </c>
      <c r="J183" s="16">
        <f t="shared" si="3"/>
        <v>0.956447480785653</v>
      </c>
    </row>
    <row r="184" spans="1:10" x14ac:dyDescent="0.4">
      <c r="A184" s="12">
        <v>44860</v>
      </c>
      <c r="B184" s="17" t="s">
        <v>13</v>
      </c>
      <c r="C184" s="13" t="s">
        <v>26</v>
      </c>
      <c r="D184" s="14">
        <v>150</v>
      </c>
      <c r="E184" s="15">
        <v>2.21</v>
      </c>
      <c r="F184" s="15">
        <v>0.71</v>
      </c>
      <c r="G184" s="15"/>
      <c r="H184" s="40">
        <v>25</v>
      </c>
      <c r="I184" s="15">
        <f t="shared" si="4"/>
        <v>0.73187500000000016</v>
      </c>
      <c r="J184" s="16">
        <f t="shared" si="3"/>
        <v>0.97011101622544804</v>
      </c>
    </row>
    <row r="185" spans="1:10" x14ac:dyDescent="0.4">
      <c r="A185" s="12">
        <v>44860</v>
      </c>
      <c r="B185" s="17" t="s">
        <v>13</v>
      </c>
      <c r="C185" s="13" t="s">
        <v>26</v>
      </c>
      <c r="D185" s="14">
        <v>151</v>
      </c>
      <c r="E185" s="15">
        <v>2.2000000000000002</v>
      </c>
      <c r="F185" s="15">
        <v>0.65</v>
      </c>
      <c r="G185" s="15"/>
      <c r="H185" s="40">
        <v>25</v>
      </c>
      <c r="I185" s="15">
        <f t="shared" si="4"/>
        <v>0.73187500000000016</v>
      </c>
      <c r="J185" s="16">
        <f t="shared" si="3"/>
        <v>0.88812980358667792</v>
      </c>
    </row>
    <row r="186" spans="1:10" x14ac:dyDescent="0.4">
      <c r="A186" s="12">
        <v>44860</v>
      </c>
      <c r="B186" s="17" t="s">
        <v>13</v>
      </c>
      <c r="C186" s="13" t="s">
        <v>26</v>
      </c>
      <c r="D186" s="14">
        <v>152</v>
      </c>
      <c r="E186" s="15">
        <v>2.21</v>
      </c>
      <c r="F186" s="15">
        <v>0.65</v>
      </c>
      <c r="G186" s="15"/>
      <c r="H186" s="40">
        <v>25</v>
      </c>
      <c r="I186" s="15">
        <f t="shared" si="4"/>
        <v>0.73187500000000016</v>
      </c>
      <c r="J186" s="16">
        <f t="shared" si="3"/>
        <v>0.88812980358667792</v>
      </c>
    </row>
    <row r="187" spans="1:10" x14ac:dyDescent="0.4">
      <c r="A187" s="12">
        <v>44860</v>
      </c>
      <c r="B187" s="17" t="s">
        <v>13</v>
      </c>
      <c r="C187" s="13" t="s">
        <v>26</v>
      </c>
      <c r="D187" s="14">
        <v>153</v>
      </c>
      <c r="E187" s="15">
        <v>2.2000000000000002</v>
      </c>
      <c r="F187" s="15">
        <v>0.7</v>
      </c>
      <c r="G187" s="15"/>
      <c r="H187" s="40">
        <v>25</v>
      </c>
      <c r="I187" s="15">
        <f t="shared" si="4"/>
        <v>0.73187500000000016</v>
      </c>
      <c r="J187" s="16">
        <f t="shared" si="3"/>
        <v>0.956447480785653</v>
      </c>
    </row>
    <row r="188" spans="1:10" x14ac:dyDescent="0.4">
      <c r="A188" s="12">
        <v>44860</v>
      </c>
      <c r="B188" s="17" t="s">
        <v>13</v>
      </c>
      <c r="C188" s="13" t="s">
        <v>26</v>
      </c>
      <c r="D188" s="14">
        <v>154</v>
      </c>
      <c r="E188" s="15">
        <v>2.2000000000000002</v>
      </c>
      <c r="F188" s="15">
        <v>0.77</v>
      </c>
      <c r="G188" s="15"/>
      <c r="H188" s="40">
        <v>25</v>
      </c>
      <c r="I188" s="15">
        <f t="shared" si="4"/>
        <v>0.73187500000000016</v>
      </c>
      <c r="J188" s="16">
        <f t="shared" si="3"/>
        <v>1.0520922288642185</v>
      </c>
    </row>
    <row r="189" spans="1:10" x14ac:dyDescent="0.4">
      <c r="A189" s="12">
        <v>44860</v>
      </c>
      <c r="B189" s="17" t="s">
        <v>13</v>
      </c>
      <c r="C189" s="13" t="s">
        <v>26</v>
      </c>
      <c r="D189" s="14">
        <v>155</v>
      </c>
      <c r="E189" s="15">
        <v>2.21</v>
      </c>
      <c r="F189" s="15">
        <v>0.69</v>
      </c>
      <c r="G189" s="15"/>
      <c r="H189" s="40">
        <v>25</v>
      </c>
      <c r="I189" s="15">
        <f t="shared" si="4"/>
        <v>0.73187500000000016</v>
      </c>
      <c r="J189" s="16">
        <f t="shared" si="3"/>
        <v>0.94278394534585797</v>
      </c>
    </row>
    <row r="190" spans="1:10" x14ac:dyDescent="0.4">
      <c r="A190" s="12">
        <v>44860</v>
      </c>
      <c r="B190" s="17" t="s">
        <v>13</v>
      </c>
      <c r="C190" s="13" t="s">
        <v>26</v>
      </c>
      <c r="D190" s="14">
        <v>156</v>
      </c>
      <c r="E190" s="15">
        <v>2.21</v>
      </c>
      <c r="F190" s="15">
        <v>0.68</v>
      </c>
      <c r="G190" s="15"/>
      <c r="H190" s="40">
        <v>25</v>
      </c>
      <c r="I190" s="15">
        <f t="shared" si="4"/>
        <v>0.73187500000000016</v>
      </c>
      <c r="J190" s="16">
        <f t="shared" si="3"/>
        <v>0.92912040990606304</v>
      </c>
    </row>
    <row r="191" spans="1:10" x14ac:dyDescent="0.4">
      <c r="A191" s="12">
        <v>44860</v>
      </c>
      <c r="B191" s="17" t="s">
        <v>13</v>
      </c>
      <c r="C191" s="13" t="s">
        <v>26</v>
      </c>
      <c r="D191" s="14">
        <v>157</v>
      </c>
      <c r="E191" s="15">
        <v>2.21</v>
      </c>
      <c r="F191" s="15">
        <v>0.69</v>
      </c>
      <c r="G191" s="15"/>
      <c r="H191" s="40">
        <v>25</v>
      </c>
      <c r="I191" s="15">
        <f t="shared" si="4"/>
        <v>0.73187500000000016</v>
      </c>
      <c r="J191" s="16">
        <f t="shared" si="3"/>
        <v>0.94278394534585797</v>
      </c>
    </row>
    <row r="192" spans="1:10" x14ac:dyDescent="0.4">
      <c r="A192" s="12">
        <v>44860</v>
      </c>
      <c r="B192" s="17" t="s">
        <v>13</v>
      </c>
      <c r="C192" s="13" t="s">
        <v>26</v>
      </c>
      <c r="D192" s="14">
        <v>158</v>
      </c>
      <c r="E192" s="15">
        <v>2.21</v>
      </c>
      <c r="F192" s="15">
        <v>0.77</v>
      </c>
      <c r="G192" s="15"/>
      <c r="H192" s="40">
        <v>25</v>
      </c>
      <c r="I192" s="15">
        <f t="shared" si="4"/>
        <v>0.73187500000000016</v>
      </c>
      <c r="J192" s="16">
        <f t="shared" si="3"/>
        <v>1.0520922288642185</v>
      </c>
    </row>
    <row r="193" spans="1:10" x14ac:dyDescent="0.4">
      <c r="A193" s="12">
        <v>44860</v>
      </c>
      <c r="B193" s="17" t="s">
        <v>13</v>
      </c>
      <c r="C193" s="13" t="s">
        <v>26</v>
      </c>
      <c r="D193" s="14">
        <v>159</v>
      </c>
      <c r="E193" s="15">
        <v>2.2000000000000002</v>
      </c>
      <c r="F193" s="15">
        <v>0.69</v>
      </c>
      <c r="G193" s="15"/>
      <c r="H193" s="40">
        <v>25</v>
      </c>
      <c r="I193" s="15">
        <f t="shared" si="4"/>
        <v>0.73187500000000016</v>
      </c>
      <c r="J193" s="16">
        <f t="shared" si="3"/>
        <v>0.94278394534585797</v>
      </c>
    </row>
    <row r="194" spans="1:10" x14ac:dyDescent="0.4">
      <c r="A194" s="12">
        <v>44860</v>
      </c>
      <c r="B194" s="17" t="s">
        <v>13</v>
      </c>
      <c r="C194" s="13" t="s">
        <v>26</v>
      </c>
      <c r="D194" s="14">
        <v>160</v>
      </c>
      <c r="E194" s="15">
        <v>2.21</v>
      </c>
      <c r="F194" s="15">
        <v>0.72</v>
      </c>
      <c r="G194" s="15"/>
      <c r="H194" s="40">
        <v>25</v>
      </c>
      <c r="I194" s="15">
        <f t="shared" si="4"/>
        <v>0.73187500000000016</v>
      </c>
      <c r="J194" s="16">
        <f t="shared" si="3"/>
        <v>0.98377455166524308</v>
      </c>
    </row>
    <row r="195" spans="1:10" x14ac:dyDescent="0.4">
      <c r="A195" s="12">
        <v>44860</v>
      </c>
      <c r="B195" s="17" t="s">
        <v>13</v>
      </c>
      <c r="C195" s="13" t="s">
        <v>26</v>
      </c>
      <c r="D195" s="14">
        <v>161</v>
      </c>
      <c r="E195" s="15">
        <v>2.21</v>
      </c>
      <c r="F195" s="15">
        <v>0.77</v>
      </c>
      <c r="G195" s="15"/>
      <c r="H195" s="40">
        <v>25</v>
      </c>
      <c r="I195" s="15">
        <f t="shared" si="4"/>
        <v>0.73187500000000016</v>
      </c>
      <c r="J195" s="16">
        <f t="shared" si="3"/>
        <v>1.0520922288642185</v>
      </c>
    </row>
    <row r="196" spans="1:10" x14ac:dyDescent="0.4">
      <c r="A196" s="12">
        <v>44860</v>
      </c>
      <c r="B196" s="17" t="s">
        <v>13</v>
      </c>
      <c r="C196" s="13" t="s">
        <v>26</v>
      </c>
      <c r="D196" s="14">
        <v>162</v>
      </c>
      <c r="E196" s="15">
        <v>2.21</v>
      </c>
      <c r="F196" s="15">
        <v>0.71</v>
      </c>
      <c r="G196" s="15"/>
      <c r="H196" s="40">
        <v>25</v>
      </c>
      <c r="I196" s="15">
        <f t="shared" si="4"/>
        <v>0.73187500000000016</v>
      </c>
      <c r="J196" s="16">
        <f t="shared" si="3"/>
        <v>0.97011101622544804</v>
      </c>
    </row>
    <row r="197" spans="1:10" x14ac:dyDescent="0.4">
      <c r="A197" s="12">
        <v>44860</v>
      </c>
      <c r="B197" s="17" t="s">
        <v>13</v>
      </c>
      <c r="C197" s="13" t="s">
        <v>26</v>
      </c>
      <c r="D197" s="14">
        <v>163</v>
      </c>
      <c r="E197" s="15">
        <v>2.21</v>
      </c>
      <c r="F197" s="15">
        <v>0.75</v>
      </c>
      <c r="G197" s="15"/>
      <c r="H197" s="40">
        <v>25</v>
      </c>
      <c r="I197" s="15">
        <f t="shared" si="4"/>
        <v>0.73187500000000016</v>
      </c>
      <c r="J197" s="16">
        <f t="shared" si="3"/>
        <v>1.0247651579846282</v>
      </c>
    </row>
    <row r="198" spans="1:10" x14ac:dyDescent="0.4">
      <c r="A198" s="12">
        <v>44860</v>
      </c>
      <c r="B198" s="17" t="s">
        <v>13</v>
      </c>
      <c r="C198" s="13" t="s">
        <v>26</v>
      </c>
      <c r="D198" s="14">
        <v>164</v>
      </c>
      <c r="E198" s="15">
        <v>2.21</v>
      </c>
      <c r="F198" s="15">
        <v>0.74</v>
      </c>
      <c r="G198" s="15"/>
      <c r="H198" s="40">
        <v>25</v>
      </c>
      <c r="I198" s="15">
        <f t="shared" si="4"/>
        <v>0.73187500000000016</v>
      </c>
      <c r="J198" s="16">
        <f t="shared" si="3"/>
        <v>1.0111016225448333</v>
      </c>
    </row>
    <row r="199" spans="1:10" x14ac:dyDescent="0.4">
      <c r="A199" s="12">
        <v>44860</v>
      </c>
      <c r="B199" s="17" t="s">
        <v>13</v>
      </c>
      <c r="C199" s="13" t="s">
        <v>26</v>
      </c>
      <c r="D199" s="14">
        <v>165</v>
      </c>
      <c r="E199" s="15">
        <v>2.21</v>
      </c>
      <c r="F199" s="15">
        <v>0.8</v>
      </c>
      <c r="G199" s="15"/>
      <c r="H199" s="40">
        <v>25</v>
      </c>
      <c r="I199" s="15">
        <f t="shared" si="4"/>
        <v>0.73187500000000016</v>
      </c>
      <c r="J199" s="16">
        <f t="shared" si="3"/>
        <v>1.0930828351836035</v>
      </c>
    </row>
    <row r="200" spans="1:10" x14ac:dyDescent="0.4">
      <c r="A200" s="12">
        <v>44860</v>
      </c>
      <c r="B200" s="17" t="s">
        <v>13</v>
      </c>
      <c r="C200" s="13" t="s">
        <v>26</v>
      </c>
      <c r="D200" s="14">
        <v>166</v>
      </c>
      <c r="E200" s="15">
        <v>2.21</v>
      </c>
      <c r="F200" s="15">
        <v>0.71</v>
      </c>
      <c r="G200" s="15"/>
      <c r="H200" s="40">
        <v>25</v>
      </c>
      <c r="I200" s="15">
        <f t="shared" si="4"/>
        <v>0.73187500000000016</v>
      </c>
      <c r="J200" s="16">
        <f t="shared" si="3"/>
        <v>0.97011101622544804</v>
      </c>
    </row>
    <row r="201" spans="1:10" x14ac:dyDescent="0.4">
      <c r="A201" s="12">
        <v>44860</v>
      </c>
      <c r="B201" s="17" t="s">
        <v>13</v>
      </c>
      <c r="C201" s="13" t="s">
        <v>26</v>
      </c>
      <c r="D201" s="14">
        <v>167</v>
      </c>
      <c r="E201" s="15">
        <v>2.21</v>
      </c>
      <c r="F201" s="15">
        <v>0.76</v>
      </c>
      <c r="G201" s="15"/>
      <c r="H201" s="40">
        <v>25</v>
      </c>
      <c r="I201" s="15">
        <f t="shared" si="4"/>
        <v>0.73187500000000016</v>
      </c>
      <c r="J201" s="16">
        <f t="shared" si="3"/>
        <v>1.0384286934244233</v>
      </c>
    </row>
    <row r="202" spans="1:10" x14ac:dyDescent="0.4">
      <c r="A202" s="12">
        <v>44860</v>
      </c>
      <c r="B202" s="17" t="s">
        <v>13</v>
      </c>
      <c r="C202" s="13" t="s">
        <v>26</v>
      </c>
      <c r="D202" s="14">
        <v>168</v>
      </c>
      <c r="E202" s="15">
        <v>2.21</v>
      </c>
      <c r="F202" s="15">
        <v>0.7</v>
      </c>
      <c r="G202" s="15"/>
      <c r="H202" s="40">
        <v>25</v>
      </c>
      <c r="I202" s="15">
        <f t="shared" si="4"/>
        <v>0.73187500000000016</v>
      </c>
      <c r="J202" s="16">
        <f t="shared" si="3"/>
        <v>0.956447480785653</v>
      </c>
    </row>
    <row r="203" spans="1:10" x14ac:dyDescent="0.4">
      <c r="A203" s="12">
        <v>44860</v>
      </c>
      <c r="B203" s="17" t="s">
        <v>13</v>
      </c>
      <c r="C203" s="13" t="s">
        <v>26</v>
      </c>
      <c r="D203" s="14">
        <v>169</v>
      </c>
      <c r="E203" s="15">
        <v>2.2000000000000002</v>
      </c>
      <c r="F203" s="15">
        <v>0.78</v>
      </c>
      <c r="G203" s="15"/>
      <c r="H203" s="40">
        <v>25</v>
      </c>
      <c r="I203" s="15">
        <f t="shared" si="4"/>
        <v>0.73187500000000016</v>
      </c>
      <c r="J203" s="16">
        <f t="shared" si="3"/>
        <v>1.0657557643040134</v>
      </c>
    </row>
    <row r="204" spans="1:10" x14ac:dyDescent="0.4">
      <c r="A204" s="12">
        <v>44860</v>
      </c>
      <c r="B204" s="17" t="s">
        <v>13</v>
      </c>
      <c r="C204" s="13" t="s">
        <v>26</v>
      </c>
      <c r="D204" s="14">
        <v>170</v>
      </c>
      <c r="E204" s="15">
        <v>2.2000000000000002</v>
      </c>
      <c r="F204" s="15">
        <v>0.73</v>
      </c>
      <c r="G204" s="15"/>
      <c r="H204" s="40">
        <v>25</v>
      </c>
      <c r="I204" s="15">
        <f t="shared" si="4"/>
        <v>0.73187500000000016</v>
      </c>
      <c r="J204" s="16">
        <f t="shared" si="3"/>
        <v>0.99743808710503823</v>
      </c>
    </row>
    <row r="205" spans="1:10" x14ac:dyDescent="0.4">
      <c r="A205" s="12">
        <v>44860</v>
      </c>
      <c r="B205" s="17" t="s">
        <v>13</v>
      </c>
      <c r="C205" s="13" t="s">
        <v>26</v>
      </c>
      <c r="D205" s="14">
        <v>171</v>
      </c>
      <c r="E205" s="15">
        <v>2.2000000000000002</v>
      </c>
      <c r="F205" s="15">
        <v>0.83</v>
      </c>
      <c r="G205" s="15"/>
      <c r="H205" s="40">
        <v>25</v>
      </c>
      <c r="I205" s="15">
        <f t="shared" si="4"/>
        <v>0.73187500000000016</v>
      </c>
      <c r="J205" s="16">
        <f t="shared" si="3"/>
        <v>1.1340734415029885</v>
      </c>
    </row>
    <row r="206" spans="1:10" x14ac:dyDescent="0.4">
      <c r="A206" s="12">
        <v>44860</v>
      </c>
      <c r="B206" s="17" t="s">
        <v>13</v>
      </c>
      <c r="C206" s="13" t="s">
        <v>26</v>
      </c>
      <c r="D206" s="14">
        <v>172</v>
      </c>
      <c r="E206" s="15">
        <v>2.2000000000000002</v>
      </c>
      <c r="F206" s="15">
        <v>0.78</v>
      </c>
      <c r="G206" s="15"/>
      <c r="H206" s="40">
        <v>25</v>
      </c>
      <c r="I206" s="15">
        <f t="shared" si="4"/>
        <v>0.73187500000000016</v>
      </c>
      <c r="J206" s="16">
        <f t="shared" si="3"/>
        <v>1.0657557643040134</v>
      </c>
    </row>
    <row r="207" spans="1:10" x14ac:dyDescent="0.4">
      <c r="A207" s="12">
        <v>44860</v>
      </c>
      <c r="B207" s="17" t="s">
        <v>13</v>
      </c>
      <c r="C207" s="13" t="s">
        <v>26</v>
      </c>
      <c r="D207" s="14">
        <v>173</v>
      </c>
      <c r="E207" s="15">
        <v>2.2000000000000002</v>
      </c>
      <c r="F207" s="15">
        <v>0.73</v>
      </c>
      <c r="G207" s="15"/>
      <c r="H207" s="40">
        <v>25</v>
      </c>
      <c r="I207" s="15">
        <f t="shared" si="4"/>
        <v>0.73187500000000016</v>
      </c>
      <c r="J207" s="16">
        <f t="shared" si="3"/>
        <v>0.99743808710503823</v>
      </c>
    </row>
    <row r="208" spans="1:10" x14ac:dyDescent="0.4">
      <c r="A208" s="12">
        <v>44860</v>
      </c>
      <c r="B208" s="17" t="s">
        <v>13</v>
      </c>
      <c r="C208" s="13" t="s">
        <v>26</v>
      </c>
      <c r="D208" s="14">
        <v>174</v>
      </c>
      <c r="E208" s="15">
        <v>2.2000000000000002</v>
      </c>
      <c r="F208" s="15">
        <v>0.71</v>
      </c>
      <c r="G208" s="15"/>
      <c r="H208" s="40">
        <v>25</v>
      </c>
      <c r="I208" s="15">
        <f t="shared" si="4"/>
        <v>0.73187500000000016</v>
      </c>
      <c r="J208" s="16">
        <f t="shared" si="3"/>
        <v>0.97011101622544804</v>
      </c>
    </row>
    <row r="209" spans="1:10" x14ac:dyDescent="0.4">
      <c r="A209" s="12">
        <v>44860</v>
      </c>
      <c r="B209" s="17" t="s">
        <v>13</v>
      </c>
      <c r="C209" s="13" t="s">
        <v>26</v>
      </c>
      <c r="D209" s="14">
        <v>175</v>
      </c>
      <c r="E209" s="15">
        <v>2.2000000000000002</v>
      </c>
      <c r="F209" s="15">
        <v>0.77</v>
      </c>
      <c r="G209" s="15"/>
      <c r="H209" s="40">
        <v>25</v>
      </c>
      <c r="I209" s="15">
        <f t="shared" si="4"/>
        <v>0.73187500000000016</v>
      </c>
      <c r="J209" s="16">
        <f t="shared" si="3"/>
        <v>1.0520922288642185</v>
      </c>
    </row>
    <row r="210" spans="1:10" x14ac:dyDescent="0.4">
      <c r="A210" s="12">
        <v>44860</v>
      </c>
      <c r="B210" s="17" t="s">
        <v>13</v>
      </c>
      <c r="C210" s="13" t="s">
        <v>26</v>
      </c>
      <c r="D210" s="14">
        <v>176</v>
      </c>
      <c r="E210" s="15">
        <v>2.2000000000000002</v>
      </c>
      <c r="F210" s="15">
        <v>0.73</v>
      </c>
      <c r="G210" s="15"/>
      <c r="H210" s="40">
        <v>25</v>
      </c>
      <c r="I210" s="15">
        <f t="shared" si="4"/>
        <v>0.73187500000000016</v>
      </c>
      <c r="J210" s="16">
        <f t="shared" si="3"/>
        <v>0.99743808710503823</v>
      </c>
    </row>
    <row r="211" spans="1:10" x14ac:dyDescent="0.4">
      <c r="A211" s="12">
        <v>44860</v>
      </c>
      <c r="B211" s="17" t="s">
        <v>13</v>
      </c>
      <c r="C211" s="13" t="s">
        <v>26</v>
      </c>
      <c r="D211" s="14">
        <v>177</v>
      </c>
      <c r="E211" s="15">
        <v>2.21</v>
      </c>
      <c r="F211" s="15">
        <v>0.68</v>
      </c>
      <c r="G211" s="15"/>
      <c r="H211" s="40">
        <v>25</v>
      </c>
      <c r="I211" s="15">
        <f t="shared" si="4"/>
        <v>0.73187500000000016</v>
      </c>
      <c r="J211" s="16">
        <f t="shared" si="3"/>
        <v>0.92912040990606304</v>
      </c>
    </row>
    <row r="212" spans="1:10" x14ac:dyDescent="0.4">
      <c r="A212" s="12">
        <v>44860</v>
      </c>
      <c r="B212" s="17" t="s">
        <v>13</v>
      </c>
      <c r="C212" s="13" t="s">
        <v>26</v>
      </c>
      <c r="D212" s="14">
        <v>178</v>
      </c>
      <c r="E212" s="15">
        <v>2.2000000000000002</v>
      </c>
      <c r="F212" s="15">
        <v>0.71</v>
      </c>
      <c r="G212" s="15"/>
      <c r="H212" s="40">
        <v>25</v>
      </c>
      <c r="I212" s="15">
        <f t="shared" si="4"/>
        <v>0.73187500000000016</v>
      </c>
      <c r="J212" s="16">
        <f t="shared" si="3"/>
        <v>0.97011101622544804</v>
      </c>
    </row>
    <row r="213" spans="1:10" x14ac:dyDescent="0.4">
      <c r="A213" s="12">
        <v>44860</v>
      </c>
      <c r="B213" s="17" t="s">
        <v>13</v>
      </c>
      <c r="C213" s="13" t="s">
        <v>26</v>
      </c>
      <c r="D213" s="14">
        <v>179</v>
      </c>
      <c r="E213" s="15">
        <v>2.2000000000000002</v>
      </c>
      <c r="F213" s="15">
        <v>0.72</v>
      </c>
      <c r="G213" s="15"/>
      <c r="H213" s="40">
        <v>25</v>
      </c>
      <c r="I213" s="15">
        <f t="shared" si="4"/>
        <v>0.73187500000000016</v>
      </c>
      <c r="J213" s="16">
        <f t="shared" si="3"/>
        <v>0.98377455166524308</v>
      </c>
    </row>
    <row r="214" spans="1:10" x14ac:dyDescent="0.4">
      <c r="A214" s="12">
        <v>44860</v>
      </c>
      <c r="B214" s="17" t="s">
        <v>13</v>
      </c>
      <c r="C214" s="13" t="s">
        <v>26</v>
      </c>
      <c r="D214" s="14">
        <v>180</v>
      </c>
      <c r="E214" s="15">
        <v>2.2000000000000002</v>
      </c>
      <c r="F214" s="15">
        <v>0.83</v>
      </c>
      <c r="G214" s="15"/>
      <c r="H214" s="40">
        <v>25</v>
      </c>
      <c r="I214" s="15">
        <f t="shared" si="4"/>
        <v>0.73187500000000016</v>
      </c>
      <c r="J214" s="16">
        <f t="shared" si="3"/>
        <v>1.1340734415029885</v>
      </c>
    </row>
    <row r="215" spans="1:10" x14ac:dyDescent="0.4">
      <c r="A215" s="12">
        <v>44860</v>
      </c>
      <c r="B215" s="17" t="s">
        <v>13</v>
      </c>
      <c r="C215" s="13" t="s">
        <v>26</v>
      </c>
      <c r="D215" s="14">
        <v>181</v>
      </c>
      <c r="E215" s="15">
        <v>2.2000000000000002</v>
      </c>
      <c r="F215" s="15">
        <v>0.75</v>
      </c>
      <c r="G215" s="15"/>
      <c r="H215" s="40">
        <v>25</v>
      </c>
      <c r="I215" s="15">
        <f t="shared" si="4"/>
        <v>0.73187500000000016</v>
      </c>
      <c r="J215" s="16">
        <f t="shared" si="3"/>
        <v>1.0247651579846282</v>
      </c>
    </row>
    <row r="216" spans="1:10" x14ac:dyDescent="0.4">
      <c r="A216" s="12">
        <v>44860</v>
      </c>
      <c r="B216" s="17" t="s">
        <v>13</v>
      </c>
      <c r="C216" s="13" t="s">
        <v>26</v>
      </c>
      <c r="D216" s="14">
        <v>182</v>
      </c>
      <c r="E216" s="15">
        <v>2.2000000000000002</v>
      </c>
      <c r="F216" s="15">
        <v>0.69</v>
      </c>
      <c r="G216" s="15"/>
      <c r="H216" s="40">
        <v>25</v>
      </c>
      <c r="I216" s="15">
        <f t="shared" si="4"/>
        <v>0.73187500000000016</v>
      </c>
      <c r="J216" s="16">
        <f t="shared" si="3"/>
        <v>0.94278394534585797</v>
      </c>
    </row>
    <row r="217" spans="1:10" x14ac:dyDescent="0.4">
      <c r="A217" s="12">
        <v>44860</v>
      </c>
      <c r="B217" s="17" t="s">
        <v>13</v>
      </c>
      <c r="C217" s="13" t="s">
        <v>26</v>
      </c>
      <c r="D217" s="14">
        <v>183</v>
      </c>
      <c r="E217" s="15">
        <v>2.2000000000000002</v>
      </c>
      <c r="F217" s="15">
        <v>0.72</v>
      </c>
      <c r="G217" s="15"/>
      <c r="H217" s="40">
        <v>25</v>
      </c>
      <c r="I217" s="15">
        <f t="shared" si="4"/>
        <v>0.73187500000000016</v>
      </c>
      <c r="J217" s="16">
        <f t="shared" si="3"/>
        <v>0.98377455166524308</v>
      </c>
    </row>
    <row r="218" spans="1:10" x14ac:dyDescent="0.4">
      <c r="A218" s="12">
        <v>44860</v>
      </c>
      <c r="B218" s="17" t="s">
        <v>13</v>
      </c>
      <c r="C218" s="13" t="s">
        <v>26</v>
      </c>
      <c r="D218" s="14">
        <v>184</v>
      </c>
      <c r="E218" s="15">
        <v>2.21</v>
      </c>
      <c r="F218" s="15">
        <v>0.69</v>
      </c>
      <c r="G218" s="15"/>
      <c r="H218" s="40">
        <v>25</v>
      </c>
      <c r="I218" s="15">
        <f t="shared" si="4"/>
        <v>0.73187500000000016</v>
      </c>
      <c r="J218" s="16">
        <f t="shared" si="3"/>
        <v>0.94278394534585797</v>
      </c>
    </row>
    <row r="219" spans="1:10" x14ac:dyDescent="0.4">
      <c r="A219" s="12">
        <v>44860</v>
      </c>
      <c r="B219" s="17" t="s">
        <v>13</v>
      </c>
      <c r="C219" s="13" t="s">
        <v>26</v>
      </c>
      <c r="D219" s="14">
        <v>185</v>
      </c>
      <c r="E219" s="15">
        <v>2.2000000000000002</v>
      </c>
      <c r="F219" s="15">
        <v>0.72</v>
      </c>
      <c r="G219" s="15"/>
      <c r="H219" s="40">
        <v>25</v>
      </c>
      <c r="I219" s="15">
        <f t="shared" si="4"/>
        <v>0.73187500000000016</v>
      </c>
      <c r="J219" s="16">
        <f t="shared" si="3"/>
        <v>0.98377455166524308</v>
      </c>
    </row>
    <row r="220" spans="1:10" x14ac:dyDescent="0.4">
      <c r="A220" s="12">
        <v>44860</v>
      </c>
      <c r="B220" s="17" t="s">
        <v>13</v>
      </c>
      <c r="C220" s="13" t="s">
        <v>26</v>
      </c>
      <c r="D220" s="14">
        <v>186</v>
      </c>
      <c r="E220" s="15">
        <v>2.2000000000000002</v>
      </c>
      <c r="F220" s="15">
        <v>0.81</v>
      </c>
      <c r="G220" s="15"/>
      <c r="H220" s="40">
        <v>25</v>
      </c>
      <c r="I220" s="15">
        <f t="shared" si="4"/>
        <v>0.73187500000000016</v>
      </c>
      <c r="J220" s="16">
        <f t="shared" si="3"/>
        <v>1.1067463706233986</v>
      </c>
    </row>
    <row r="221" spans="1:10" x14ac:dyDescent="0.4">
      <c r="A221" s="12">
        <v>44860</v>
      </c>
      <c r="B221" s="17" t="s">
        <v>13</v>
      </c>
      <c r="C221" s="13" t="s">
        <v>26</v>
      </c>
      <c r="D221" s="14">
        <v>187</v>
      </c>
      <c r="E221" s="15">
        <v>2.2000000000000002</v>
      </c>
      <c r="F221" s="15">
        <v>0.72</v>
      </c>
      <c r="G221" s="15"/>
      <c r="H221" s="40">
        <v>25</v>
      </c>
      <c r="I221" s="15">
        <f t="shared" si="4"/>
        <v>0.73187500000000016</v>
      </c>
      <c r="J221" s="16">
        <f t="shared" si="3"/>
        <v>0.98377455166524308</v>
      </c>
    </row>
    <row r="222" spans="1:10" x14ac:dyDescent="0.4">
      <c r="A222" s="12">
        <v>44860</v>
      </c>
      <c r="B222" s="17" t="s">
        <v>13</v>
      </c>
      <c r="C222" s="13" t="s">
        <v>26</v>
      </c>
      <c r="D222" s="14">
        <v>188</v>
      </c>
      <c r="E222" s="15">
        <v>2.19</v>
      </c>
      <c r="F222" s="15">
        <v>0.73</v>
      </c>
      <c r="G222" s="15"/>
      <c r="H222" s="40">
        <v>25</v>
      </c>
      <c r="I222" s="15">
        <f t="shared" si="4"/>
        <v>0.73187500000000016</v>
      </c>
      <c r="J222" s="16">
        <f t="shared" si="3"/>
        <v>0.99743808710503823</v>
      </c>
    </row>
    <row r="223" spans="1:10" x14ac:dyDescent="0.4">
      <c r="A223" s="12">
        <v>44860</v>
      </c>
      <c r="B223" s="17" t="s">
        <v>13</v>
      </c>
      <c r="C223" s="13" t="s">
        <v>26</v>
      </c>
      <c r="D223" s="14">
        <v>189</v>
      </c>
      <c r="E223" s="15">
        <v>2.2000000000000002</v>
      </c>
      <c r="F223" s="15">
        <v>0.78</v>
      </c>
      <c r="G223" s="15"/>
      <c r="H223" s="40">
        <v>25</v>
      </c>
      <c r="I223" s="15">
        <f t="shared" si="4"/>
        <v>0.73187500000000016</v>
      </c>
      <c r="J223" s="16">
        <f t="shared" si="3"/>
        <v>1.0657557643040134</v>
      </c>
    </row>
    <row r="224" spans="1:10" x14ac:dyDescent="0.4">
      <c r="A224" s="12">
        <v>44860</v>
      </c>
      <c r="B224" s="17" t="s">
        <v>13</v>
      </c>
      <c r="C224" s="13" t="s">
        <v>26</v>
      </c>
      <c r="D224" s="14">
        <v>190</v>
      </c>
      <c r="E224" s="15">
        <v>2.2000000000000002</v>
      </c>
      <c r="F224" s="15">
        <v>0.78</v>
      </c>
      <c r="G224" s="15"/>
      <c r="H224" s="40">
        <v>25</v>
      </c>
      <c r="I224" s="15">
        <f t="shared" si="4"/>
        <v>0.73187500000000016</v>
      </c>
      <c r="J224" s="16">
        <f t="shared" ref="J224:J274" si="5">F224/I224</f>
        <v>1.0657557643040134</v>
      </c>
    </row>
    <row r="225" spans="1:10" x14ac:dyDescent="0.4">
      <c r="A225" s="12">
        <v>44860</v>
      </c>
      <c r="B225" s="17" t="s">
        <v>13</v>
      </c>
      <c r="C225" s="13" t="s">
        <v>26</v>
      </c>
      <c r="D225" s="14">
        <v>191</v>
      </c>
      <c r="E225" s="15">
        <v>2.2000000000000002</v>
      </c>
      <c r="F225" s="15">
        <v>0.74</v>
      </c>
      <c r="G225" s="15"/>
      <c r="H225" s="40">
        <v>25</v>
      </c>
      <c r="I225" s="15">
        <f t="shared" si="4"/>
        <v>0.73187500000000016</v>
      </c>
      <c r="J225" s="16">
        <f t="shared" si="5"/>
        <v>1.0111016225448333</v>
      </c>
    </row>
    <row r="226" spans="1:10" x14ac:dyDescent="0.4">
      <c r="A226" s="12">
        <v>44860</v>
      </c>
      <c r="B226" s="17" t="s">
        <v>13</v>
      </c>
      <c r="C226" s="13" t="s">
        <v>26</v>
      </c>
      <c r="D226" s="14">
        <v>192</v>
      </c>
      <c r="E226" s="15">
        <v>2.2000000000000002</v>
      </c>
      <c r="F226" s="15">
        <v>0.72</v>
      </c>
      <c r="G226" s="15"/>
      <c r="H226" s="40">
        <v>25</v>
      </c>
      <c r="I226" s="15">
        <f t="shared" si="4"/>
        <v>0.73187500000000016</v>
      </c>
      <c r="J226" s="16">
        <f t="shared" si="5"/>
        <v>0.98377455166524308</v>
      </c>
    </row>
    <row r="227" spans="1:10" x14ac:dyDescent="0.4">
      <c r="A227" s="12">
        <v>44860</v>
      </c>
      <c r="B227" s="17" t="s">
        <v>13</v>
      </c>
      <c r="C227" s="13" t="s">
        <v>26</v>
      </c>
      <c r="D227" s="14">
        <v>193</v>
      </c>
      <c r="E227" s="15">
        <v>2.19</v>
      </c>
      <c r="F227" s="15">
        <v>0.74</v>
      </c>
      <c r="G227" s="15"/>
      <c r="H227" s="40">
        <v>25</v>
      </c>
      <c r="I227" s="15">
        <f t="shared" si="4"/>
        <v>0.73187500000000016</v>
      </c>
      <c r="J227" s="16">
        <f t="shared" si="5"/>
        <v>1.0111016225448333</v>
      </c>
    </row>
    <row r="228" spans="1:10" x14ac:dyDescent="0.4">
      <c r="A228" s="12">
        <v>44860</v>
      </c>
      <c r="B228" s="17" t="s">
        <v>13</v>
      </c>
      <c r="C228" s="13" t="s">
        <v>26</v>
      </c>
      <c r="D228" s="14">
        <v>194</v>
      </c>
      <c r="E228" s="15">
        <v>2.2000000000000002</v>
      </c>
      <c r="F228" s="15">
        <v>0.7</v>
      </c>
      <c r="G228" s="15"/>
      <c r="H228" s="40">
        <v>25</v>
      </c>
      <c r="I228" s="15">
        <f t="shared" ref="I228:I274" si="6">AVERAGE($F$35:$F$274)</f>
        <v>0.73187500000000016</v>
      </c>
      <c r="J228" s="16">
        <f t="shared" si="5"/>
        <v>0.956447480785653</v>
      </c>
    </row>
    <row r="229" spans="1:10" x14ac:dyDescent="0.4">
      <c r="A229" s="12">
        <v>44860</v>
      </c>
      <c r="B229" s="17" t="s">
        <v>13</v>
      </c>
      <c r="C229" s="13" t="s">
        <v>26</v>
      </c>
      <c r="D229" s="14">
        <v>195</v>
      </c>
      <c r="E229" s="15">
        <v>2.19</v>
      </c>
      <c r="F229" s="15">
        <v>0.79</v>
      </c>
      <c r="G229" s="15"/>
      <c r="H229" s="40">
        <v>25</v>
      </c>
      <c r="I229" s="15">
        <f t="shared" si="6"/>
        <v>0.73187500000000016</v>
      </c>
      <c r="J229" s="16">
        <f t="shared" si="5"/>
        <v>1.0794192997438086</v>
      </c>
    </row>
    <row r="230" spans="1:10" x14ac:dyDescent="0.4">
      <c r="A230" s="12">
        <v>44860</v>
      </c>
      <c r="B230" s="17" t="s">
        <v>13</v>
      </c>
      <c r="C230" s="13" t="s">
        <v>26</v>
      </c>
      <c r="D230" s="14">
        <v>196</v>
      </c>
      <c r="E230" s="15">
        <v>2.2000000000000002</v>
      </c>
      <c r="F230" s="15">
        <v>0.75</v>
      </c>
      <c r="G230" s="15"/>
      <c r="H230" s="40">
        <v>25</v>
      </c>
      <c r="I230" s="15">
        <f t="shared" si="6"/>
        <v>0.73187500000000016</v>
      </c>
      <c r="J230" s="16">
        <f t="shared" si="5"/>
        <v>1.0247651579846282</v>
      </c>
    </row>
    <row r="231" spans="1:10" x14ac:dyDescent="0.4">
      <c r="A231" s="12">
        <v>44860</v>
      </c>
      <c r="B231" s="17" t="s">
        <v>13</v>
      </c>
      <c r="C231" s="13" t="s">
        <v>26</v>
      </c>
      <c r="D231" s="14">
        <v>197</v>
      </c>
      <c r="E231" s="15">
        <v>2.2000000000000002</v>
      </c>
      <c r="F231" s="15">
        <v>0.79</v>
      </c>
      <c r="G231" s="15"/>
      <c r="H231" s="40">
        <v>25</v>
      </c>
      <c r="I231" s="15">
        <f t="shared" si="6"/>
        <v>0.73187500000000016</v>
      </c>
      <c r="J231" s="16">
        <f t="shared" si="5"/>
        <v>1.0794192997438086</v>
      </c>
    </row>
    <row r="232" spans="1:10" x14ac:dyDescent="0.4">
      <c r="A232" s="12">
        <v>44860</v>
      </c>
      <c r="B232" s="17" t="s">
        <v>13</v>
      </c>
      <c r="C232" s="13" t="s">
        <v>26</v>
      </c>
      <c r="D232" s="14">
        <v>198</v>
      </c>
      <c r="E232" s="15">
        <v>2.2000000000000002</v>
      </c>
      <c r="F232" s="15">
        <v>0.81</v>
      </c>
      <c r="G232" s="15"/>
      <c r="H232" s="40">
        <v>25</v>
      </c>
      <c r="I232" s="15">
        <f t="shared" si="6"/>
        <v>0.73187500000000016</v>
      </c>
      <c r="J232" s="16">
        <f t="shared" si="5"/>
        <v>1.1067463706233986</v>
      </c>
    </row>
    <row r="233" spans="1:10" x14ac:dyDescent="0.4">
      <c r="A233" s="12">
        <v>44860</v>
      </c>
      <c r="B233" s="17" t="s">
        <v>13</v>
      </c>
      <c r="C233" s="13" t="s">
        <v>26</v>
      </c>
      <c r="D233" s="14">
        <v>199</v>
      </c>
      <c r="E233" s="15">
        <v>2.2000000000000002</v>
      </c>
      <c r="F233" s="15">
        <v>0.79</v>
      </c>
      <c r="G233" s="15"/>
      <c r="H233" s="40">
        <v>25</v>
      </c>
      <c r="I233" s="15">
        <f t="shared" si="6"/>
        <v>0.73187500000000016</v>
      </c>
      <c r="J233" s="16">
        <f t="shared" si="5"/>
        <v>1.0794192997438086</v>
      </c>
    </row>
    <row r="234" spans="1:10" x14ac:dyDescent="0.4">
      <c r="A234" s="12">
        <v>44860</v>
      </c>
      <c r="B234" s="17" t="s">
        <v>13</v>
      </c>
      <c r="C234" s="13" t="s">
        <v>26</v>
      </c>
      <c r="D234" s="14">
        <v>200</v>
      </c>
      <c r="E234" s="15">
        <v>2.21</v>
      </c>
      <c r="F234" s="15">
        <v>0.8</v>
      </c>
      <c r="G234" s="15"/>
      <c r="H234" s="40">
        <v>25</v>
      </c>
      <c r="I234" s="15">
        <f t="shared" si="6"/>
        <v>0.73187500000000016</v>
      </c>
      <c r="J234" s="16">
        <f t="shared" si="5"/>
        <v>1.0930828351836035</v>
      </c>
    </row>
    <row r="235" spans="1:10" x14ac:dyDescent="0.4">
      <c r="A235" s="12">
        <v>44860</v>
      </c>
      <c r="B235" s="17" t="s">
        <v>13</v>
      </c>
      <c r="C235" s="13" t="s">
        <v>26</v>
      </c>
      <c r="D235" s="14">
        <v>201</v>
      </c>
      <c r="E235" s="15">
        <v>2.21</v>
      </c>
      <c r="F235" s="15">
        <v>0.77</v>
      </c>
      <c r="G235" s="15"/>
      <c r="H235" s="40">
        <v>25</v>
      </c>
      <c r="I235" s="15">
        <f t="shared" si="6"/>
        <v>0.73187500000000016</v>
      </c>
      <c r="J235" s="16">
        <f t="shared" si="5"/>
        <v>1.0520922288642185</v>
      </c>
    </row>
    <row r="236" spans="1:10" x14ac:dyDescent="0.4">
      <c r="A236" s="12">
        <v>44860</v>
      </c>
      <c r="B236" s="17" t="s">
        <v>13</v>
      </c>
      <c r="C236" s="13" t="s">
        <v>26</v>
      </c>
      <c r="D236" s="14">
        <v>202</v>
      </c>
      <c r="E236" s="15">
        <v>2.21</v>
      </c>
      <c r="F236" s="15">
        <v>0.74</v>
      </c>
      <c r="G236" s="15"/>
      <c r="H236" s="40">
        <v>25</v>
      </c>
      <c r="I236" s="15">
        <f t="shared" si="6"/>
        <v>0.73187500000000016</v>
      </c>
      <c r="J236" s="16">
        <f t="shared" si="5"/>
        <v>1.0111016225448333</v>
      </c>
    </row>
    <row r="237" spans="1:10" x14ac:dyDescent="0.4">
      <c r="A237" s="12">
        <v>44860</v>
      </c>
      <c r="B237" s="17" t="s">
        <v>13</v>
      </c>
      <c r="C237" s="13" t="s">
        <v>26</v>
      </c>
      <c r="D237" s="14">
        <v>203</v>
      </c>
      <c r="E237" s="15">
        <v>2.21</v>
      </c>
      <c r="F237" s="15">
        <v>0.77</v>
      </c>
      <c r="G237" s="15"/>
      <c r="H237" s="40">
        <v>25</v>
      </c>
      <c r="I237" s="15">
        <f t="shared" si="6"/>
        <v>0.73187500000000016</v>
      </c>
      <c r="J237" s="16">
        <f t="shared" si="5"/>
        <v>1.0520922288642185</v>
      </c>
    </row>
    <row r="238" spans="1:10" x14ac:dyDescent="0.4">
      <c r="A238" s="12">
        <v>44860</v>
      </c>
      <c r="B238" s="17" t="s">
        <v>13</v>
      </c>
      <c r="C238" s="13" t="s">
        <v>26</v>
      </c>
      <c r="D238" s="14">
        <v>204</v>
      </c>
      <c r="E238" s="15">
        <v>2.2000000000000002</v>
      </c>
      <c r="F238" s="15">
        <v>0.76</v>
      </c>
      <c r="G238" s="15"/>
      <c r="H238" s="40">
        <v>25</v>
      </c>
      <c r="I238" s="15">
        <f t="shared" si="6"/>
        <v>0.73187500000000016</v>
      </c>
      <c r="J238" s="16">
        <f t="shared" si="5"/>
        <v>1.0384286934244233</v>
      </c>
    </row>
    <row r="239" spans="1:10" x14ac:dyDescent="0.4">
      <c r="A239" s="12">
        <v>44860</v>
      </c>
      <c r="B239" s="17" t="s">
        <v>13</v>
      </c>
      <c r="C239" s="13" t="s">
        <v>26</v>
      </c>
      <c r="D239" s="14">
        <v>205</v>
      </c>
      <c r="E239" s="15">
        <v>2.2000000000000002</v>
      </c>
      <c r="F239" s="15">
        <v>0.77</v>
      </c>
      <c r="G239" s="15"/>
      <c r="H239" s="40">
        <v>25</v>
      </c>
      <c r="I239" s="15">
        <f t="shared" si="6"/>
        <v>0.73187500000000016</v>
      </c>
      <c r="J239" s="16">
        <f t="shared" si="5"/>
        <v>1.0520922288642185</v>
      </c>
    </row>
    <row r="240" spans="1:10" x14ac:dyDescent="0.4">
      <c r="A240" s="12">
        <v>44860</v>
      </c>
      <c r="B240" s="17" t="s">
        <v>13</v>
      </c>
      <c r="C240" s="13" t="s">
        <v>26</v>
      </c>
      <c r="D240" s="14">
        <v>206</v>
      </c>
      <c r="E240" s="15">
        <v>2.2000000000000002</v>
      </c>
      <c r="F240" s="15">
        <v>0.69</v>
      </c>
      <c r="G240" s="15"/>
      <c r="H240" s="40">
        <v>25</v>
      </c>
      <c r="I240" s="15">
        <f t="shared" si="6"/>
        <v>0.73187500000000016</v>
      </c>
      <c r="J240" s="16">
        <f t="shared" si="5"/>
        <v>0.94278394534585797</v>
      </c>
    </row>
    <row r="241" spans="1:10" x14ac:dyDescent="0.4">
      <c r="A241" s="12">
        <v>44860</v>
      </c>
      <c r="B241" s="17" t="s">
        <v>13</v>
      </c>
      <c r="C241" s="13" t="s">
        <v>26</v>
      </c>
      <c r="D241" s="14">
        <v>207</v>
      </c>
      <c r="E241" s="15">
        <v>2.2000000000000002</v>
      </c>
      <c r="F241" s="15">
        <v>0.7</v>
      </c>
      <c r="G241" s="15"/>
      <c r="H241" s="40">
        <v>25</v>
      </c>
      <c r="I241" s="15">
        <f t="shared" si="6"/>
        <v>0.73187500000000016</v>
      </c>
      <c r="J241" s="16">
        <f t="shared" si="5"/>
        <v>0.956447480785653</v>
      </c>
    </row>
    <row r="242" spans="1:10" x14ac:dyDescent="0.4">
      <c r="A242" s="12">
        <v>44860</v>
      </c>
      <c r="B242" s="17" t="s">
        <v>13</v>
      </c>
      <c r="C242" s="13" t="s">
        <v>26</v>
      </c>
      <c r="D242" s="14">
        <v>208</v>
      </c>
      <c r="E242" s="15">
        <v>2.2000000000000002</v>
      </c>
      <c r="F242" s="15">
        <v>0.69</v>
      </c>
      <c r="G242" s="15"/>
      <c r="H242" s="40">
        <v>25</v>
      </c>
      <c r="I242" s="15">
        <f t="shared" si="6"/>
        <v>0.73187500000000016</v>
      </c>
      <c r="J242" s="16">
        <f t="shared" si="5"/>
        <v>0.94278394534585797</v>
      </c>
    </row>
    <row r="243" spans="1:10" x14ac:dyDescent="0.4">
      <c r="A243" s="12">
        <v>44860</v>
      </c>
      <c r="B243" s="17" t="s">
        <v>13</v>
      </c>
      <c r="C243" s="13" t="s">
        <v>26</v>
      </c>
      <c r="D243" s="14">
        <v>209</v>
      </c>
      <c r="E243" s="15">
        <v>2.2200000000000002</v>
      </c>
      <c r="F243" s="15">
        <v>0.72</v>
      </c>
      <c r="G243" s="15"/>
      <c r="H243" s="40">
        <v>25</v>
      </c>
      <c r="I243" s="15">
        <f t="shared" si="6"/>
        <v>0.73187500000000016</v>
      </c>
      <c r="J243" s="16">
        <f t="shared" si="5"/>
        <v>0.98377455166524308</v>
      </c>
    </row>
    <row r="244" spans="1:10" x14ac:dyDescent="0.4">
      <c r="A244" s="12">
        <v>44860</v>
      </c>
      <c r="B244" s="17" t="s">
        <v>13</v>
      </c>
      <c r="C244" s="13" t="s">
        <v>26</v>
      </c>
      <c r="D244" s="14">
        <v>210</v>
      </c>
      <c r="E244" s="15">
        <v>2.2000000000000002</v>
      </c>
      <c r="F244" s="15">
        <v>0.67</v>
      </c>
      <c r="G244" s="15"/>
      <c r="H244" s="40">
        <v>25</v>
      </c>
      <c r="I244" s="15">
        <f t="shared" si="6"/>
        <v>0.73187500000000016</v>
      </c>
      <c r="J244" s="16">
        <f t="shared" si="5"/>
        <v>0.915456874466268</v>
      </c>
    </row>
    <row r="245" spans="1:10" x14ac:dyDescent="0.4">
      <c r="A245" s="12">
        <v>44860</v>
      </c>
      <c r="B245" s="17" t="s">
        <v>13</v>
      </c>
      <c r="C245" s="13" t="s">
        <v>26</v>
      </c>
      <c r="D245" s="14">
        <v>211</v>
      </c>
      <c r="E245" s="15">
        <v>2.2000000000000002</v>
      </c>
      <c r="F245" s="15">
        <v>0.68</v>
      </c>
      <c r="G245" s="15"/>
      <c r="H245" s="40">
        <v>25</v>
      </c>
      <c r="I245" s="15">
        <f t="shared" si="6"/>
        <v>0.73187500000000016</v>
      </c>
      <c r="J245" s="16">
        <f t="shared" si="5"/>
        <v>0.92912040990606304</v>
      </c>
    </row>
    <row r="246" spans="1:10" x14ac:dyDescent="0.4">
      <c r="A246" s="12">
        <v>44860</v>
      </c>
      <c r="B246" s="17" t="s">
        <v>13</v>
      </c>
      <c r="C246" s="13" t="s">
        <v>26</v>
      </c>
      <c r="D246" s="14">
        <v>212</v>
      </c>
      <c r="E246" s="15">
        <v>2.2000000000000002</v>
      </c>
      <c r="F246" s="15">
        <v>0.72</v>
      </c>
      <c r="G246" s="15"/>
      <c r="H246" s="40">
        <v>25</v>
      </c>
      <c r="I246" s="15">
        <f t="shared" si="6"/>
        <v>0.73187500000000016</v>
      </c>
      <c r="J246" s="16">
        <f t="shared" si="5"/>
        <v>0.98377455166524308</v>
      </c>
    </row>
    <row r="247" spans="1:10" x14ac:dyDescent="0.4">
      <c r="A247" s="12">
        <v>44860</v>
      </c>
      <c r="B247" s="17" t="s">
        <v>13</v>
      </c>
      <c r="C247" s="13" t="s">
        <v>26</v>
      </c>
      <c r="D247" s="14">
        <v>213</v>
      </c>
      <c r="E247" s="15">
        <v>2.2000000000000002</v>
      </c>
      <c r="F247" s="15">
        <v>0.68</v>
      </c>
      <c r="G247" s="15"/>
      <c r="H247" s="40">
        <v>25</v>
      </c>
      <c r="I247" s="15">
        <f t="shared" si="6"/>
        <v>0.73187500000000016</v>
      </c>
      <c r="J247" s="16">
        <f t="shared" si="5"/>
        <v>0.92912040990606304</v>
      </c>
    </row>
    <row r="248" spans="1:10" x14ac:dyDescent="0.4">
      <c r="A248" s="12">
        <v>44860</v>
      </c>
      <c r="B248" s="17" t="s">
        <v>13</v>
      </c>
      <c r="C248" s="13" t="s">
        <v>26</v>
      </c>
      <c r="D248" s="14">
        <v>214</v>
      </c>
      <c r="E248" s="15">
        <v>2.2000000000000002</v>
      </c>
      <c r="F248" s="15">
        <v>0.73</v>
      </c>
      <c r="G248" s="15"/>
      <c r="H248" s="40">
        <v>25</v>
      </c>
      <c r="I248" s="15">
        <f t="shared" si="6"/>
        <v>0.73187500000000016</v>
      </c>
      <c r="J248" s="16">
        <f t="shared" si="5"/>
        <v>0.99743808710503823</v>
      </c>
    </row>
    <row r="249" spans="1:10" x14ac:dyDescent="0.4">
      <c r="A249" s="12">
        <v>44860</v>
      </c>
      <c r="B249" s="17" t="s">
        <v>13</v>
      </c>
      <c r="C249" s="13" t="s">
        <v>26</v>
      </c>
      <c r="D249" s="14">
        <v>215</v>
      </c>
      <c r="E249" s="15">
        <v>2.2000000000000002</v>
      </c>
      <c r="F249" s="15">
        <v>0.66</v>
      </c>
      <c r="G249" s="15"/>
      <c r="H249" s="40">
        <v>25</v>
      </c>
      <c r="I249" s="15">
        <f t="shared" si="6"/>
        <v>0.73187500000000016</v>
      </c>
      <c r="J249" s="16">
        <f t="shared" si="5"/>
        <v>0.90179333902647296</v>
      </c>
    </row>
    <row r="250" spans="1:10" x14ac:dyDescent="0.4">
      <c r="A250" s="12">
        <v>44860</v>
      </c>
      <c r="B250" s="17" t="s">
        <v>13</v>
      </c>
      <c r="C250" s="13" t="s">
        <v>26</v>
      </c>
      <c r="D250" s="14">
        <v>216</v>
      </c>
      <c r="E250" s="15">
        <v>2.2000000000000002</v>
      </c>
      <c r="F250" s="15">
        <v>0.77</v>
      </c>
      <c r="G250" s="15"/>
      <c r="H250" s="40">
        <v>25</v>
      </c>
      <c r="I250" s="15">
        <f t="shared" si="6"/>
        <v>0.73187500000000016</v>
      </c>
      <c r="J250" s="16">
        <f t="shared" si="5"/>
        <v>1.0520922288642185</v>
      </c>
    </row>
    <row r="251" spans="1:10" x14ac:dyDescent="0.4">
      <c r="A251" s="12">
        <v>44860</v>
      </c>
      <c r="B251" s="17" t="s">
        <v>13</v>
      </c>
      <c r="C251" s="13" t="s">
        <v>26</v>
      </c>
      <c r="D251" s="14">
        <v>217</v>
      </c>
      <c r="E251" s="15">
        <v>2.2000000000000002</v>
      </c>
      <c r="F251" s="15">
        <v>0.74</v>
      </c>
      <c r="G251" s="15"/>
      <c r="H251" s="40">
        <v>25</v>
      </c>
      <c r="I251" s="15">
        <f t="shared" si="6"/>
        <v>0.73187500000000016</v>
      </c>
      <c r="J251" s="16">
        <f t="shared" si="5"/>
        <v>1.0111016225448333</v>
      </c>
    </row>
    <row r="252" spans="1:10" x14ac:dyDescent="0.4">
      <c r="A252" s="12">
        <v>44860</v>
      </c>
      <c r="B252" s="17" t="s">
        <v>13</v>
      </c>
      <c r="C252" s="13" t="s">
        <v>26</v>
      </c>
      <c r="D252" s="14">
        <v>218</v>
      </c>
      <c r="E252" s="15">
        <v>2.2000000000000002</v>
      </c>
      <c r="F252" s="15">
        <v>0.66</v>
      </c>
      <c r="G252" s="15"/>
      <c r="H252" s="40">
        <v>25</v>
      </c>
      <c r="I252" s="15">
        <f t="shared" si="6"/>
        <v>0.73187500000000016</v>
      </c>
      <c r="J252" s="16">
        <f t="shared" si="5"/>
        <v>0.90179333902647296</v>
      </c>
    </row>
    <row r="253" spans="1:10" x14ac:dyDescent="0.4">
      <c r="A253" s="12">
        <v>44860</v>
      </c>
      <c r="B253" s="17" t="s">
        <v>13</v>
      </c>
      <c r="C253" s="13" t="s">
        <v>26</v>
      </c>
      <c r="D253" s="14">
        <v>219</v>
      </c>
      <c r="E253" s="15">
        <v>2.21</v>
      </c>
      <c r="F253" s="15">
        <v>0.64</v>
      </c>
      <c r="G253" s="15"/>
      <c r="H253" s="40">
        <v>25</v>
      </c>
      <c r="I253" s="15">
        <f t="shared" si="6"/>
        <v>0.73187500000000016</v>
      </c>
      <c r="J253" s="16">
        <f t="shared" si="5"/>
        <v>0.87446626814688277</v>
      </c>
    </row>
    <row r="254" spans="1:10" x14ac:dyDescent="0.4">
      <c r="A254" s="12">
        <v>44860</v>
      </c>
      <c r="B254" s="17" t="s">
        <v>13</v>
      </c>
      <c r="C254" s="13" t="s">
        <v>26</v>
      </c>
      <c r="D254" s="14">
        <v>220</v>
      </c>
      <c r="E254" s="15">
        <v>2.2000000000000002</v>
      </c>
      <c r="F254" s="15">
        <v>0.72</v>
      </c>
      <c r="G254" s="15"/>
      <c r="H254" s="40">
        <v>25</v>
      </c>
      <c r="I254" s="15">
        <f t="shared" si="6"/>
        <v>0.73187500000000016</v>
      </c>
      <c r="J254" s="16">
        <f t="shared" si="5"/>
        <v>0.98377455166524308</v>
      </c>
    </row>
    <row r="255" spans="1:10" x14ac:dyDescent="0.4">
      <c r="A255" s="12">
        <v>44860</v>
      </c>
      <c r="B255" s="17" t="s">
        <v>13</v>
      </c>
      <c r="C255" s="13" t="s">
        <v>26</v>
      </c>
      <c r="D255" s="14">
        <v>221</v>
      </c>
      <c r="E255" s="15">
        <v>2.2000000000000002</v>
      </c>
      <c r="F255" s="15">
        <v>0.79</v>
      </c>
      <c r="G255" s="15"/>
      <c r="H255" s="40">
        <v>25</v>
      </c>
      <c r="I255" s="15">
        <f t="shared" si="6"/>
        <v>0.73187500000000016</v>
      </c>
      <c r="J255" s="16">
        <f t="shared" si="5"/>
        <v>1.0794192997438086</v>
      </c>
    </row>
    <row r="256" spans="1:10" x14ac:dyDescent="0.4">
      <c r="A256" s="12">
        <v>44860</v>
      </c>
      <c r="B256" s="17" t="s">
        <v>13</v>
      </c>
      <c r="C256" s="13" t="s">
        <v>26</v>
      </c>
      <c r="D256" s="14">
        <v>222</v>
      </c>
      <c r="E256" s="15">
        <v>2.2000000000000002</v>
      </c>
      <c r="F256" s="15">
        <v>0.76</v>
      </c>
      <c r="G256" s="15"/>
      <c r="H256" s="40">
        <v>25</v>
      </c>
      <c r="I256" s="15">
        <f t="shared" si="6"/>
        <v>0.73187500000000016</v>
      </c>
      <c r="J256" s="16">
        <f t="shared" si="5"/>
        <v>1.0384286934244233</v>
      </c>
    </row>
    <row r="257" spans="1:10" x14ac:dyDescent="0.4">
      <c r="A257" s="12">
        <v>44860</v>
      </c>
      <c r="B257" s="17" t="s">
        <v>13</v>
      </c>
      <c r="C257" s="13" t="s">
        <v>26</v>
      </c>
      <c r="D257" s="14">
        <v>223</v>
      </c>
      <c r="E257" s="15">
        <v>2.2000000000000002</v>
      </c>
      <c r="F257" s="15">
        <v>0.81</v>
      </c>
      <c r="G257" s="15"/>
      <c r="H257" s="40">
        <v>25</v>
      </c>
      <c r="I257" s="15">
        <f t="shared" si="6"/>
        <v>0.73187500000000016</v>
      </c>
      <c r="J257" s="16">
        <f t="shared" si="5"/>
        <v>1.1067463706233986</v>
      </c>
    </row>
    <row r="258" spans="1:10" x14ac:dyDescent="0.4">
      <c r="A258" s="12">
        <v>44860</v>
      </c>
      <c r="B258" s="17" t="s">
        <v>13</v>
      </c>
      <c r="C258" s="13" t="s">
        <v>26</v>
      </c>
      <c r="D258" s="14">
        <v>224</v>
      </c>
      <c r="E258" s="15">
        <v>2.2000000000000002</v>
      </c>
      <c r="F258" s="15">
        <v>0.68</v>
      </c>
      <c r="G258" s="15"/>
      <c r="H258" s="40">
        <v>25</v>
      </c>
      <c r="I258" s="15">
        <f t="shared" si="6"/>
        <v>0.73187500000000016</v>
      </c>
      <c r="J258" s="16">
        <f t="shared" si="5"/>
        <v>0.92912040990606304</v>
      </c>
    </row>
    <row r="259" spans="1:10" x14ac:dyDescent="0.4">
      <c r="A259" s="12">
        <v>44860</v>
      </c>
      <c r="B259" s="17" t="s">
        <v>13</v>
      </c>
      <c r="C259" s="13" t="s">
        <v>26</v>
      </c>
      <c r="D259" s="14">
        <v>225</v>
      </c>
      <c r="E259" s="15">
        <v>2.19</v>
      </c>
      <c r="F259" s="15">
        <v>0.76</v>
      </c>
      <c r="G259" s="15"/>
      <c r="H259" s="40">
        <v>25</v>
      </c>
      <c r="I259" s="15">
        <f t="shared" si="6"/>
        <v>0.73187500000000016</v>
      </c>
      <c r="J259" s="16">
        <f t="shared" si="5"/>
        <v>1.0384286934244233</v>
      </c>
    </row>
    <row r="260" spans="1:10" x14ac:dyDescent="0.4">
      <c r="A260" s="12">
        <v>44860</v>
      </c>
      <c r="B260" s="17" t="s">
        <v>13</v>
      </c>
      <c r="C260" s="13" t="s">
        <v>26</v>
      </c>
      <c r="D260" s="14">
        <v>226</v>
      </c>
      <c r="E260" s="15">
        <v>2.19</v>
      </c>
      <c r="F260" s="15">
        <v>0.83</v>
      </c>
      <c r="G260" s="15"/>
      <c r="H260" s="40">
        <v>25</v>
      </c>
      <c r="I260" s="15">
        <f t="shared" si="6"/>
        <v>0.73187500000000016</v>
      </c>
      <c r="J260" s="16">
        <f t="shared" si="5"/>
        <v>1.1340734415029885</v>
      </c>
    </row>
    <row r="261" spans="1:10" x14ac:dyDescent="0.4">
      <c r="A261" s="12">
        <v>44860</v>
      </c>
      <c r="B261" s="17" t="s">
        <v>13</v>
      </c>
      <c r="C261" s="13" t="s">
        <v>26</v>
      </c>
      <c r="D261" s="14">
        <v>227</v>
      </c>
      <c r="E261" s="15">
        <v>2.19</v>
      </c>
      <c r="F261" s="15">
        <v>0.78</v>
      </c>
      <c r="G261" s="15"/>
      <c r="H261" s="40">
        <v>25</v>
      </c>
      <c r="I261" s="15">
        <f t="shared" si="6"/>
        <v>0.73187500000000016</v>
      </c>
      <c r="J261" s="16">
        <f t="shared" si="5"/>
        <v>1.0657557643040134</v>
      </c>
    </row>
    <row r="262" spans="1:10" x14ac:dyDescent="0.4">
      <c r="A262" s="12">
        <v>44860</v>
      </c>
      <c r="B262" s="17" t="s">
        <v>13</v>
      </c>
      <c r="C262" s="13" t="s">
        <v>26</v>
      </c>
      <c r="D262" s="14">
        <v>228</v>
      </c>
      <c r="E262" s="15">
        <v>2.2000000000000002</v>
      </c>
      <c r="F262" s="15">
        <v>0.77</v>
      </c>
      <c r="G262" s="15"/>
      <c r="H262" s="40">
        <v>25</v>
      </c>
      <c r="I262" s="15">
        <f t="shared" si="6"/>
        <v>0.73187500000000016</v>
      </c>
      <c r="J262" s="16">
        <f t="shared" si="5"/>
        <v>1.0520922288642185</v>
      </c>
    </row>
    <row r="263" spans="1:10" x14ac:dyDescent="0.4">
      <c r="A263" s="12">
        <v>44860</v>
      </c>
      <c r="B263" s="17" t="s">
        <v>13</v>
      </c>
      <c r="C263" s="13" t="s">
        <v>26</v>
      </c>
      <c r="D263" s="14">
        <v>229</v>
      </c>
      <c r="E263" s="15">
        <v>2.2000000000000002</v>
      </c>
      <c r="F263" s="15">
        <v>0.75</v>
      </c>
      <c r="G263" s="15"/>
      <c r="H263" s="40">
        <v>25</v>
      </c>
      <c r="I263" s="15">
        <f t="shared" si="6"/>
        <v>0.73187500000000016</v>
      </c>
      <c r="J263" s="16">
        <f t="shared" si="5"/>
        <v>1.0247651579846282</v>
      </c>
    </row>
    <row r="264" spans="1:10" x14ac:dyDescent="0.4">
      <c r="A264" s="12">
        <v>44860</v>
      </c>
      <c r="B264" s="17" t="s">
        <v>13</v>
      </c>
      <c r="C264" s="13" t="s">
        <v>26</v>
      </c>
      <c r="D264" s="14">
        <v>230</v>
      </c>
      <c r="E264" s="15">
        <v>2.2000000000000002</v>
      </c>
      <c r="F264" s="15">
        <v>0.71</v>
      </c>
      <c r="G264" s="15"/>
      <c r="H264" s="40">
        <v>25</v>
      </c>
      <c r="I264" s="15">
        <f t="shared" si="6"/>
        <v>0.73187500000000016</v>
      </c>
      <c r="J264" s="16">
        <f t="shared" si="5"/>
        <v>0.97011101622544804</v>
      </c>
    </row>
    <row r="265" spans="1:10" x14ac:dyDescent="0.4">
      <c r="A265" s="12">
        <v>44860</v>
      </c>
      <c r="B265" s="17" t="s">
        <v>13</v>
      </c>
      <c r="C265" s="13" t="s">
        <v>26</v>
      </c>
      <c r="D265" s="14">
        <v>231</v>
      </c>
      <c r="E265" s="15">
        <v>2.21</v>
      </c>
      <c r="F265" s="15">
        <v>0.73</v>
      </c>
      <c r="G265" s="15"/>
      <c r="H265" s="40">
        <v>25</v>
      </c>
      <c r="I265" s="15">
        <f t="shared" si="6"/>
        <v>0.73187500000000016</v>
      </c>
      <c r="J265" s="16">
        <f t="shared" si="5"/>
        <v>0.99743808710503823</v>
      </c>
    </row>
    <row r="266" spans="1:10" x14ac:dyDescent="0.4">
      <c r="A266" s="12">
        <v>44860</v>
      </c>
      <c r="B266" s="17" t="s">
        <v>13</v>
      </c>
      <c r="C266" s="13" t="s">
        <v>26</v>
      </c>
      <c r="D266" s="14">
        <v>232</v>
      </c>
      <c r="E266" s="15">
        <v>2.2000000000000002</v>
      </c>
      <c r="F266" s="15">
        <v>0.66</v>
      </c>
      <c r="G266" s="15"/>
      <c r="H266" s="40">
        <v>25</v>
      </c>
      <c r="I266" s="15">
        <f t="shared" si="6"/>
        <v>0.73187500000000016</v>
      </c>
      <c r="J266" s="16">
        <f t="shared" si="5"/>
        <v>0.90179333902647296</v>
      </c>
    </row>
    <row r="267" spans="1:10" x14ac:dyDescent="0.4">
      <c r="A267" s="12">
        <v>44860</v>
      </c>
      <c r="B267" s="17" t="s">
        <v>13</v>
      </c>
      <c r="C267" s="13" t="s">
        <v>26</v>
      </c>
      <c r="D267" s="14">
        <v>233</v>
      </c>
      <c r="E267" s="15">
        <v>2.21</v>
      </c>
      <c r="F267" s="15">
        <v>0.71</v>
      </c>
      <c r="G267" s="15"/>
      <c r="H267" s="40">
        <v>25</v>
      </c>
      <c r="I267" s="15">
        <f t="shared" si="6"/>
        <v>0.73187500000000016</v>
      </c>
      <c r="J267" s="16">
        <f t="shared" si="5"/>
        <v>0.97011101622544804</v>
      </c>
    </row>
    <row r="268" spans="1:10" x14ac:dyDescent="0.4">
      <c r="A268" s="12">
        <v>44860</v>
      </c>
      <c r="B268" s="17" t="s">
        <v>13</v>
      </c>
      <c r="C268" s="13" t="s">
        <v>26</v>
      </c>
      <c r="D268" s="14">
        <v>234</v>
      </c>
      <c r="E268" s="15">
        <v>2.2000000000000002</v>
      </c>
      <c r="F268" s="15">
        <v>0.77</v>
      </c>
      <c r="G268" s="15"/>
      <c r="H268" s="40">
        <v>25</v>
      </c>
      <c r="I268" s="15">
        <f t="shared" si="6"/>
        <v>0.73187500000000016</v>
      </c>
      <c r="J268" s="16">
        <f t="shared" si="5"/>
        <v>1.0520922288642185</v>
      </c>
    </row>
    <row r="269" spans="1:10" x14ac:dyDescent="0.4">
      <c r="A269" s="12">
        <v>44860</v>
      </c>
      <c r="B269" s="17" t="s">
        <v>13</v>
      </c>
      <c r="C269" s="13" t="s">
        <v>26</v>
      </c>
      <c r="D269" s="14">
        <v>235</v>
      </c>
      <c r="E269" s="15">
        <v>2.21</v>
      </c>
      <c r="F269" s="15">
        <v>0.71</v>
      </c>
      <c r="G269" s="15"/>
      <c r="H269" s="40">
        <v>25</v>
      </c>
      <c r="I269" s="15">
        <f t="shared" si="6"/>
        <v>0.73187500000000016</v>
      </c>
      <c r="J269" s="16">
        <f t="shared" si="5"/>
        <v>0.97011101622544804</v>
      </c>
    </row>
    <row r="270" spans="1:10" x14ac:dyDescent="0.4">
      <c r="A270" s="12">
        <v>44860</v>
      </c>
      <c r="B270" s="17" t="s">
        <v>13</v>
      </c>
      <c r="C270" s="13" t="s">
        <v>26</v>
      </c>
      <c r="D270" s="14">
        <v>236</v>
      </c>
      <c r="E270" s="15">
        <v>2.2000000000000002</v>
      </c>
      <c r="F270" s="15">
        <v>0.78</v>
      </c>
      <c r="G270" s="15"/>
      <c r="H270" s="40">
        <v>25</v>
      </c>
      <c r="I270" s="15">
        <f t="shared" si="6"/>
        <v>0.73187500000000016</v>
      </c>
      <c r="J270" s="16">
        <f t="shared" si="5"/>
        <v>1.0657557643040134</v>
      </c>
    </row>
    <row r="271" spans="1:10" x14ac:dyDescent="0.4">
      <c r="A271" s="12">
        <v>44860</v>
      </c>
      <c r="B271" s="17" t="s">
        <v>13</v>
      </c>
      <c r="C271" s="13" t="s">
        <v>26</v>
      </c>
      <c r="D271" s="14">
        <v>237</v>
      </c>
      <c r="E271" s="15">
        <v>2.21</v>
      </c>
      <c r="F271" s="15">
        <v>0.74</v>
      </c>
      <c r="G271" s="15"/>
      <c r="H271" s="40">
        <v>25</v>
      </c>
      <c r="I271" s="15">
        <f t="shared" si="6"/>
        <v>0.73187500000000016</v>
      </c>
      <c r="J271" s="16">
        <f t="shared" si="5"/>
        <v>1.0111016225448333</v>
      </c>
    </row>
    <row r="272" spans="1:10" x14ac:dyDescent="0.4">
      <c r="A272" s="12">
        <v>44860</v>
      </c>
      <c r="B272" s="17" t="s">
        <v>13</v>
      </c>
      <c r="C272" s="13" t="s">
        <v>26</v>
      </c>
      <c r="D272" s="14">
        <v>238</v>
      </c>
      <c r="E272" s="15">
        <v>2.2000000000000002</v>
      </c>
      <c r="F272" s="15">
        <v>0.79</v>
      </c>
      <c r="G272" s="15"/>
      <c r="H272" s="40">
        <v>25</v>
      </c>
      <c r="I272" s="15">
        <f t="shared" si="6"/>
        <v>0.73187500000000016</v>
      </c>
      <c r="J272" s="16">
        <f t="shared" si="5"/>
        <v>1.0794192997438086</v>
      </c>
    </row>
    <row r="273" spans="1:10" x14ac:dyDescent="0.4">
      <c r="A273" s="12">
        <v>44860</v>
      </c>
      <c r="B273" s="17" t="s">
        <v>13</v>
      </c>
      <c r="C273" s="13" t="s">
        <v>26</v>
      </c>
      <c r="D273" s="14">
        <v>239</v>
      </c>
      <c r="E273" s="15">
        <v>2.21</v>
      </c>
      <c r="F273" s="15">
        <v>0.74</v>
      </c>
      <c r="G273" s="15"/>
      <c r="H273" s="40">
        <v>25</v>
      </c>
      <c r="I273" s="15">
        <f t="shared" si="6"/>
        <v>0.73187500000000016</v>
      </c>
      <c r="J273" s="16">
        <f t="shared" si="5"/>
        <v>1.0111016225448333</v>
      </c>
    </row>
    <row r="274" spans="1:10" x14ac:dyDescent="0.4">
      <c r="A274" s="12">
        <v>44860</v>
      </c>
      <c r="B274" s="17" t="s">
        <v>13</v>
      </c>
      <c r="C274" s="13" t="s">
        <v>26</v>
      </c>
      <c r="D274" s="14">
        <v>240</v>
      </c>
      <c r="E274" s="15">
        <v>2.21</v>
      </c>
      <c r="F274" s="15">
        <v>0.77</v>
      </c>
      <c r="G274" s="15"/>
      <c r="H274" s="40">
        <v>25</v>
      </c>
      <c r="I274" s="15">
        <f t="shared" si="6"/>
        <v>0.73187500000000016</v>
      </c>
      <c r="J274" s="16">
        <f t="shared" si="5"/>
        <v>1.0520922288642185</v>
      </c>
    </row>
    <row r="275" spans="1:10" ht="7.8" customHeight="1" x14ac:dyDescent="0.4"/>
    <row r="276" spans="1:10" s="72" customFormat="1" ht="32.4" customHeight="1" x14ac:dyDescent="0.4">
      <c r="A276" s="80" t="s">
        <v>116</v>
      </c>
      <c r="B276" s="129" t="s">
        <v>137</v>
      </c>
      <c r="C276" s="130"/>
      <c r="D276" s="130"/>
      <c r="E276" s="131"/>
      <c r="F276" s="88" t="s">
        <v>117</v>
      </c>
      <c r="G276" s="71" t="s">
        <v>118</v>
      </c>
      <c r="H276" s="91" t="s">
        <v>119</v>
      </c>
      <c r="I276" s="92"/>
      <c r="J276" s="93"/>
    </row>
    <row r="277" spans="1:10" s="72" customFormat="1" ht="31.2" customHeight="1" x14ac:dyDescent="0.4">
      <c r="A277" s="81"/>
      <c r="B277" s="132"/>
      <c r="C277" s="133"/>
      <c r="D277" s="133"/>
      <c r="E277" s="134"/>
      <c r="F277" s="89"/>
      <c r="G277" s="71" t="s">
        <v>120</v>
      </c>
      <c r="H277" s="91" t="s">
        <v>121</v>
      </c>
      <c r="I277" s="92"/>
      <c r="J277" s="93"/>
    </row>
    <row r="278" spans="1:10" s="72" customFormat="1" ht="32.4" customHeight="1" x14ac:dyDescent="0.4">
      <c r="A278" s="94" t="s">
        <v>122</v>
      </c>
      <c r="B278" s="96" t="s">
        <v>136</v>
      </c>
      <c r="C278" s="97"/>
      <c r="D278" s="97"/>
      <c r="E278" s="97"/>
      <c r="F278" s="89"/>
      <c r="G278" s="71" t="s">
        <v>123</v>
      </c>
      <c r="H278" s="91" t="s">
        <v>119</v>
      </c>
      <c r="I278" s="92"/>
      <c r="J278" s="93"/>
    </row>
    <row r="279" spans="1:10" s="72" customFormat="1" ht="30.6" customHeight="1" x14ac:dyDescent="0.4">
      <c r="A279" s="95"/>
      <c r="B279" s="97"/>
      <c r="C279" s="97"/>
      <c r="D279" s="97"/>
      <c r="E279" s="97"/>
      <c r="F279" s="89"/>
      <c r="G279" s="71" t="s">
        <v>124</v>
      </c>
      <c r="H279" s="91" t="s">
        <v>121</v>
      </c>
      <c r="I279" s="92"/>
      <c r="J279" s="93"/>
    </row>
    <row r="280" spans="1:10" s="72" customFormat="1" ht="28.8" customHeight="1" x14ac:dyDescent="0.4">
      <c r="A280" s="95"/>
      <c r="B280" s="97"/>
      <c r="C280" s="97"/>
      <c r="D280" s="97"/>
      <c r="E280" s="97"/>
      <c r="F280" s="89"/>
      <c r="G280" s="71" t="s">
        <v>125</v>
      </c>
      <c r="H280" s="91" t="s">
        <v>119</v>
      </c>
      <c r="I280" s="92"/>
      <c r="J280" s="93"/>
    </row>
    <row r="281" spans="1:10" s="72" customFormat="1" ht="34.200000000000003" customHeight="1" x14ac:dyDescent="0.4">
      <c r="A281" s="98" t="s">
        <v>126</v>
      </c>
      <c r="B281" s="100" t="s">
        <v>135</v>
      </c>
      <c r="C281" s="101"/>
      <c r="D281" s="101"/>
      <c r="E281" s="102"/>
      <c r="F281" s="89"/>
      <c r="G281" s="71" t="s">
        <v>127</v>
      </c>
      <c r="H281" s="91" t="s">
        <v>119</v>
      </c>
      <c r="I281" s="78"/>
      <c r="J281" s="79"/>
    </row>
    <row r="282" spans="1:10" s="72" customFormat="1" ht="34.200000000000003" customHeight="1" x14ac:dyDescent="0.4">
      <c r="A282" s="99"/>
      <c r="B282" s="103"/>
      <c r="C282" s="104"/>
      <c r="D282" s="104"/>
      <c r="E282" s="105"/>
      <c r="F282" s="89"/>
      <c r="G282" s="71" t="s">
        <v>128</v>
      </c>
      <c r="H282" s="91" t="s">
        <v>119</v>
      </c>
      <c r="I282" s="78"/>
      <c r="J282" s="79"/>
    </row>
    <row r="283" spans="1:10" s="72" customFormat="1" ht="36" customHeight="1" x14ac:dyDescent="0.4">
      <c r="A283" s="81"/>
      <c r="B283" s="106"/>
      <c r="C283" s="107"/>
      <c r="D283" s="107"/>
      <c r="E283" s="108"/>
      <c r="F283" s="90"/>
      <c r="G283" s="71" t="s">
        <v>129</v>
      </c>
      <c r="H283" s="91" t="s">
        <v>119</v>
      </c>
      <c r="I283" s="92"/>
      <c r="J283" s="93"/>
    </row>
    <row r="284" spans="1:10" s="72" customFormat="1" ht="126.6" customHeight="1" x14ac:dyDescent="0.4">
      <c r="A284" s="73" t="s">
        <v>130</v>
      </c>
      <c r="B284" s="76"/>
      <c r="C284" s="77"/>
      <c r="D284" s="77"/>
      <c r="E284" s="77"/>
      <c r="F284" s="78"/>
      <c r="G284" s="78"/>
      <c r="H284" s="78"/>
      <c r="I284" s="78"/>
      <c r="J284" s="79"/>
    </row>
  </sheetData>
  <autoFilter ref="A34:J274"/>
  <mergeCells count="26">
    <mergeCell ref="D32:E32"/>
    <mergeCell ref="G32:H32"/>
    <mergeCell ref="B3:C3"/>
    <mergeCell ref="B4:C4"/>
    <mergeCell ref="B5:C5"/>
    <mergeCell ref="B6:C6"/>
    <mergeCell ref="B7:C7"/>
    <mergeCell ref="B8:C8"/>
    <mergeCell ref="E3:E5"/>
    <mergeCell ref="E6:E8"/>
    <mergeCell ref="B284:J284"/>
    <mergeCell ref="A276:A277"/>
    <mergeCell ref="B276:E277"/>
    <mergeCell ref="F276:F283"/>
    <mergeCell ref="H276:J276"/>
    <mergeCell ref="H277:J277"/>
    <mergeCell ref="A278:A280"/>
    <mergeCell ref="B278:E280"/>
    <mergeCell ref="H278:J278"/>
    <mergeCell ref="H279:J279"/>
    <mergeCell ref="H280:J280"/>
    <mergeCell ref="A281:A283"/>
    <mergeCell ref="B281:E283"/>
    <mergeCell ref="H281:J281"/>
    <mergeCell ref="H282:J282"/>
    <mergeCell ref="H283:J283"/>
  </mergeCells>
  <phoneticPr fontId="2" type="noConversion"/>
  <pageMargins left="0.7" right="0.7" top="0.75" bottom="0.75" header="0.3" footer="0.3"/>
  <pageSetup paperSize="9" scale="91" fitToHeight="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284"/>
  <sheetViews>
    <sheetView topLeftCell="A274" zoomScale="85" zoomScaleNormal="85" workbookViewId="0">
      <selection activeCell="B276" sqref="B276:E277"/>
    </sheetView>
  </sheetViews>
  <sheetFormatPr defaultRowHeight="17.399999999999999" x14ac:dyDescent="0.4"/>
  <cols>
    <col min="1" max="1" width="14.8984375" customWidth="1"/>
    <col min="2" max="2" width="15.296875" customWidth="1"/>
    <col min="3" max="3" width="16.59765625" customWidth="1"/>
    <col min="5" max="5" width="8.69921875" style="1"/>
    <col min="6" max="6" width="14.5" style="2" customWidth="1"/>
    <col min="7" max="7" width="13.09765625" style="2" customWidth="1"/>
    <col min="8" max="8" width="11.09765625" style="2" customWidth="1"/>
    <col min="9" max="9" width="17" style="2" customWidth="1"/>
    <col min="10" max="10" width="13.69921875" customWidth="1"/>
  </cols>
  <sheetData>
    <row r="2" spans="1:7" ht="18" thickBot="1" x14ac:dyDescent="0.45"/>
    <row r="3" spans="1:7" x14ac:dyDescent="0.4">
      <c r="A3" s="26" t="s">
        <v>43</v>
      </c>
      <c r="B3" s="122" t="s">
        <v>48</v>
      </c>
      <c r="C3" s="123"/>
      <c r="E3" s="115" t="s">
        <v>51</v>
      </c>
      <c r="F3" s="23" t="s">
        <v>53</v>
      </c>
      <c r="G3" s="33">
        <f>MAX($E$35:$E$274)</f>
        <v>2.23</v>
      </c>
    </row>
    <row r="4" spans="1:7" x14ac:dyDescent="0.4">
      <c r="A4" s="27" t="s">
        <v>44</v>
      </c>
      <c r="B4" s="79" t="s">
        <v>74</v>
      </c>
      <c r="C4" s="118"/>
      <c r="E4" s="116"/>
      <c r="F4" s="22" t="s">
        <v>54</v>
      </c>
      <c r="G4" s="34">
        <f>MIN($E$35:$E$274)</f>
        <v>2.2000000000000002</v>
      </c>
    </row>
    <row r="5" spans="1:7" ht="18" thickBot="1" x14ac:dyDescent="0.45">
      <c r="A5" s="27" t="s">
        <v>47</v>
      </c>
      <c r="B5" s="79" t="s">
        <v>70</v>
      </c>
      <c r="C5" s="118"/>
      <c r="E5" s="117"/>
      <c r="F5" s="24" t="s">
        <v>55</v>
      </c>
      <c r="G5" s="35">
        <f>AVERAGE($E$35:$E$274)</f>
        <v>2.2107083333333297</v>
      </c>
    </row>
    <row r="6" spans="1:7" x14ac:dyDescent="0.4">
      <c r="A6" s="27" t="s">
        <v>45</v>
      </c>
      <c r="B6" s="79" t="s">
        <v>71</v>
      </c>
      <c r="C6" s="118"/>
      <c r="E6" s="119" t="s">
        <v>52</v>
      </c>
      <c r="F6" s="25" t="s">
        <v>53</v>
      </c>
      <c r="G6" s="36">
        <f>MAX($F$35:$F$274)</f>
        <v>0.8</v>
      </c>
    </row>
    <row r="7" spans="1:7" x14ac:dyDescent="0.4">
      <c r="A7" s="27" t="s">
        <v>46</v>
      </c>
      <c r="B7" s="79" t="s">
        <v>65</v>
      </c>
      <c r="C7" s="118"/>
      <c r="E7" s="116"/>
      <c r="F7" s="22" t="s">
        <v>54</v>
      </c>
      <c r="G7" s="34">
        <f>MIN($F$35:$F$274)</f>
        <v>0.55000000000000004</v>
      </c>
    </row>
    <row r="8" spans="1:7" ht="18" thickBot="1" x14ac:dyDescent="0.45">
      <c r="A8" s="28" t="s">
        <v>56</v>
      </c>
      <c r="B8" s="120" t="s">
        <v>114</v>
      </c>
      <c r="C8" s="121"/>
      <c r="E8" s="117"/>
      <c r="F8" s="24" t="s">
        <v>55</v>
      </c>
      <c r="G8" s="35">
        <f>AVERAGE($F$35:$F$274)</f>
        <v>0.67970833333333303</v>
      </c>
    </row>
    <row r="31" spans="1:10" ht="18" thickBot="1" x14ac:dyDescent="0.45"/>
    <row r="32" spans="1:10" ht="45.6" customHeight="1" thickBot="1" x14ac:dyDescent="0.45">
      <c r="A32" s="18" t="s">
        <v>0</v>
      </c>
      <c r="B32" s="18" t="s">
        <v>24</v>
      </c>
      <c r="C32" s="18" t="s">
        <v>1</v>
      </c>
      <c r="D32" s="109" t="s">
        <v>29</v>
      </c>
      <c r="E32" s="110"/>
      <c r="F32" s="19" t="s">
        <v>2</v>
      </c>
      <c r="G32" s="111" t="s">
        <v>115</v>
      </c>
      <c r="H32" s="112"/>
      <c r="I32" s="21" t="s">
        <v>3</v>
      </c>
      <c r="J32" s="4">
        <v>240</v>
      </c>
    </row>
    <row r="33" spans="1:10" ht="4.5" customHeight="1" x14ac:dyDescent="0.4">
      <c r="A33" s="5"/>
      <c r="B33" s="5"/>
      <c r="C33" s="5"/>
      <c r="D33" s="5"/>
      <c r="E33" s="6"/>
      <c r="F33" s="7"/>
      <c r="G33" s="7"/>
      <c r="H33" s="7"/>
      <c r="I33" s="7"/>
    </row>
    <row r="34" spans="1:10" x14ac:dyDescent="0.4">
      <c r="A34" s="8" t="s">
        <v>4</v>
      </c>
      <c r="B34" s="8" t="s">
        <v>5</v>
      </c>
      <c r="C34" s="8" t="s">
        <v>6</v>
      </c>
      <c r="D34" s="8" t="s">
        <v>7</v>
      </c>
      <c r="E34" s="9" t="s">
        <v>8</v>
      </c>
      <c r="F34" s="10" t="s">
        <v>9</v>
      </c>
      <c r="G34" s="10" t="s">
        <v>10</v>
      </c>
      <c r="H34" s="10" t="s">
        <v>11</v>
      </c>
      <c r="I34" s="10" t="s">
        <v>79</v>
      </c>
      <c r="J34" s="11" t="s">
        <v>12</v>
      </c>
    </row>
    <row r="35" spans="1:10" x14ac:dyDescent="0.4">
      <c r="A35" s="12">
        <v>44860</v>
      </c>
      <c r="B35" s="17" t="s">
        <v>13</v>
      </c>
      <c r="C35" s="13" t="s">
        <v>32</v>
      </c>
      <c r="D35" s="14">
        <v>1</v>
      </c>
      <c r="E35" s="15">
        <v>2.21</v>
      </c>
      <c r="F35" s="15">
        <v>0.63</v>
      </c>
      <c r="G35" s="15"/>
      <c r="H35" s="40">
        <v>25</v>
      </c>
      <c r="I35" s="15">
        <f>AVERAGE($F$35:$F$274)</f>
        <v>0.67970833333333303</v>
      </c>
      <c r="J35" s="16">
        <f>F35/I35</f>
        <v>0.92686814197266032</v>
      </c>
    </row>
    <row r="36" spans="1:10" x14ac:dyDescent="0.4">
      <c r="A36" s="12">
        <v>44860</v>
      </c>
      <c r="B36" s="17" t="s">
        <v>13</v>
      </c>
      <c r="C36" s="13" t="s">
        <v>32</v>
      </c>
      <c r="D36" s="14">
        <v>2</v>
      </c>
      <c r="E36" s="15">
        <v>2.2000000000000002</v>
      </c>
      <c r="F36" s="15">
        <v>0.66</v>
      </c>
      <c r="G36" s="15"/>
      <c r="H36" s="40">
        <v>25</v>
      </c>
      <c r="I36" s="15">
        <f t="shared" ref="I36:I99" si="0">AVERAGE($F$35:$F$274)</f>
        <v>0.67970833333333303</v>
      </c>
      <c r="J36" s="16">
        <f t="shared" ref="J36:J99" si="1">F36/I36</f>
        <v>0.97100472016183459</v>
      </c>
    </row>
    <row r="37" spans="1:10" x14ac:dyDescent="0.4">
      <c r="A37" s="12">
        <v>44860</v>
      </c>
      <c r="B37" s="17" t="s">
        <v>13</v>
      </c>
      <c r="C37" s="13" t="s">
        <v>31</v>
      </c>
      <c r="D37" s="14">
        <v>3</v>
      </c>
      <c r="E37" s="15">
        <v>2.21</v>
      </c>
      <c r="F37" s="15">
        <v>0.61</v>
      </c>
      <c r="G37" s="15"/>
      <c r="H37" s="40">
        <v>25</v>
      </c>
      <c r="I37" s="15">
        <f t="shared" si="0"/>
        <v>0.67970833333333303</v>
      </c>
      <c r="J37" s="16">
        <f t="shared" si="1"/>
        <v>0.89744375651321073</v>
      </c>
    </row>
    <row r="38" spans="1:10" x14ac:dyDescent="0.4">
      <c r="A38" s="12">
        <v>44860</v>
      </c>
      <c r="B38" s="17" t="s">
        <v>13</v>
      </c>
      <c r="C38" s="13" t="s">
        <v>31</v>
      </c>
      <c r="D38" s="14">
        <v>4</v>
      </c>
      <c r="E38" s="15">
        <v>2.21</v>
      </c>
      <c r="F38" s="15">
        <v>0.68</v>
      </c>
      <c r="G38" s="15"/>
      <c r="H38" s="40">
        <v>25</v>
      </c>
      <c r="I38" s="15">
        <f t="shared" si="0"/>
        <v>0.67970833333333303</v>
      </c>
      <c r="J38" s="16">
        <f t="shared" si="1"/>
        <v>1.0004291056212842</v>
      </c>
    </row>
    <row r="39" spans="1:10" x14ac:dyDescent="0.4">
      <c r="A39" s="12">
        <v>44860</v>
      </c>
      <c r="B39" s="17" t="s">
        <v>13</v>
      </c>
      <c r="C39" s="13" t="s">
        <v>31</v>
      </c>
      <c r="D39" s="14">
        <v>5</v>
      </c>
      <c r="E39" s="15">
        <v>2.21</v>
      </c>
      <c r="F39" s="15">
        <v>0.69</v>
      </c>
      <c r="G39" s="15"/>
      <c r="H39" s="40">
        <v>25</v>
      </c>
      <c r="I39" s="15">
        <f t="shared" si="0"/>
        <v>0.67970833333333303</v>
      </c>
      <c r="J39" s="16">
        <f t="shared" si="1"/>
        <v>1.0151412983510089</v>
      </c>
    </row>
    <row r="40" spans="1:10" x14ac:dyDescent="0.4">
      <c r="A40" s="12">
        <v>44860</v>
      </c>
      <c r="B40" s="17" t="s">
        <v>13</v>
      </c>
      <c r="C40" s="13" t="s">
        <v>31</v>
      </c>
      <c r="D40" s="14">
        <v>6</v>
      </c>
      <c r="E40" s="15">
        <v>2.21</v>
      </c>
      <c r="F40" s="15">
        <v>0.64</v>
      </c>
      <c r="G40" s="15"/>
      <c r="H40" s="40">
        <v>25</v>
      </c>
      <c r="I40" s="15">
        <f t="shared" si="0"/>
        <v>0.67970833333333303</v>
      </c>
      <c r="J40" s="16">
        <f t="shared" si="1"/>
        <v>0.941580334702385</v>
      </c>
    </row>
    <row r="41" spans="1:10" x14ac:dyDescent="0.4">
      <c r="A41" s="12">
        <v>44860</v>
      </c>
      <c r="B41" s="17" t="s">
        <v>13</v>
      </c>
      <c r="C41" s="13" t="s">
        <v>31</v>
      </c>
      <c r="D41" s="14">
        <v>7</v>
      </c>
      <c r="E41" s="15">
        <v>2.2000000000000002</v>
      </c>
      <c r="F41" s="15">
        <v>0.61</v>
      </c>
      <c r="G41" s="15"/>
      <c r="H41" s="40">
        <v>25</v>
      </c>
      <c r="I41" s="15">
        <f t="shared" si="0"/>
        <v>0.67970833333333303</v>
      </c>
      <c r="J41" s="16">
        <f t="shared" si="1"/>
        <v>0.89744375651321073</v>
      </c>
    </row>
    <row r="42" spans="1:10" x14ac:dyDescent="0.4">
      <c r="A42" s="12">
        <v>44860</v>
      </c>
      <c r="B42" s="17" t="s">
        <v>13</v>
      </c>
      <c r="C42" s="13" t="s">
        <v>31</v>
      </c>
      <c r="D42" s="14">
        <v>8</v>
      </c>
      <c r="E42" s="15">
        <v>2.2000000000000002</v>
      </c>
      <c r="F42" s="15">
        <v>0.65</v>
      </c>
      <c r="G42" s="15"/>
      <c r="H42" s="40">
        <v>25</v>
      </c>
      <c r="I42" s="15">
        <f t="shared" si="0"/>
        <v>0.67970833333333303</v>
      </c>
      <c r="J42" s="16">
        <f t="shared" si="1"/>
        <v>0.9562925274321098</v>
      </c>
    </row>
    <row r="43" spans="1:10" x14ac:dyDescent="0.4">
      <c r="A43" s="12">
        <v>44860</v>
      </c>
      <c r="B43" s="17" t="s">
        <v>13</v>
      </c>
      <c r="C43" s="13" t="s">
        <v>31</v>
      </c>
      <c r="D43" s="14">
        <v>9</v>
      </c>
      <c r="E43" s="15">
        <v>2.2000000000000002</v>
      </c>
      <c r="F43" s="15">
        <v>0.7</v>
      </c>
      <c r="G43" s="15"/>
      <c r="H43" s="40">
        <v>25</v>
      </c>
      <c r="I43" s="15">
        <f t="shared" si="0"/>
        <v>0.67970833333333303</v>
      </c>
      <c r="J43" s="16">
        <f t="shared" si="1"/>
        <v>1.0298534910807335</v>
      </c>
    </row>
    <row r="44" spans="1:10" x14ac:dyDescent="0.4">
      <c r="A44" s="12">
        <v>44860</v>
      </c>
      <c r="B44" s="17" t="s">
        <v>13</v>
      </c>
      <c r="C44" s="13" t="s">
        <v>31</v>
      </c>
      <c r="D44" s="14">
        <v>10</v>
      </c>
      <c r="E44" s="15">
        <v>2.21</v>
      </c>
      <c r="F44" s="15">
        <v>0.63</v>
      </c>
      <c r="G44" s="15"/>
      <c r="H44" s="40">
        <v>25</v>
      </c>
      <c r="I44" s="15">
        <f t="shared" si="0"/>
        <v>0.67970833333333303</v>
      </c>
      <c r="J44" s="16">
        <f t="shared" si="1"/>
        <v>0.92686814197266032</v>
      </c>
    </row>
    <row r="45" spans="1:10" x14ac:dyDescent="0.4">
      <c r="A45" s="12">
        <v>44860</v>
      </c>
      <c r="B45" s="17" t="s">
        <v>13</v>
      </c>
      <c r="C45" s="13" t="s">
        <v>31</v>
      </c>
      <c r="D45" s="14">
        <v>11</v>
      </c>
      <c r="E45" s="15">
        <v>2.21</v>
      </c>
      <c r="F45" s="15">
        <v>0.64</v>
      </c>
      <c r="G45" s="15"/>
      <c r="H45" s="40">
        <v>25</v>
      </c>
      <c r="I45" s="15">
        <f t="shared" si="0"/>
        <v>0.67970833333333303</v>
      </c>
      <c r="J45" s="16">
        <f t="shared" si="1"/>
        <v>0.941580334702385</v>
      </c>
    </row>
    <row r="46" spans="1:10" x14ac:dyDescent="0.4">
      <c r="A46" s="12">
        <v>44860</v>
      </c>
      <c r="B46" s="17" t="s">
        <v>13</v>
      </c>
      <c r="C46" s="13" t="s">
        <v>31</v>
      </c>
      <c r="D46" s="14">
        <v>12</v>
      </c>
      <c r="E46" s="15">
        <v>2.21</v>
      </c>
      <c r="F46" s="15">
        <v>0.63</v>
      </c>
      <c r="G46" s="15"/>
      <c r="H46" s="40">
        <v>25</v>
      </c>
      <c r="I46" s="15">
        <f t="shared" si="0"/>
        <v>0.67970833333333303</v>
      </c>
      <c r="J46" s="16">
        <f t="shared" si="1"/>
        <v>0.92686814197266032</v>
      </c>
    </row>
    <row r="47" spans="1:10" x14ac:dyDescent="0.4">
      <c r="A47" s="12">
        <v>44860</v>
      </c>
      <c r="B47" s="17" t="s">
        <v>13</v>
      </c>
      <c r="C47" s="13" t="s">
        <v>31</v>
      </c>
      <c r="D47" s="14">
        <v>13</v>
      </c>
      <c r="E47" s="15">
        <v>2.21</v>
      </c>
      <c r="F47" s="15">
        <v>0.65</v>
      </c>
      <c r="G47" s="15"/>
      <c r="H47" s="40">
        <v>25</v>
      </c>
      <c r="I47" s="15">
        <f t="shared" si="0"/>
        <v>0.67970833333333303</v>
      </c>
      <c r="J47" s="16">
        <f t="shared" si="1"/>
        <v>0.9562925274321098</v>
      </c>
    </row>
    <row r="48" spans="1:10" x14ac:dyDescent="0.4">
      <c r="A48" s="12">
        <v>44860</v>
      </c>
      <c r="B48" s="17" t="s">
        <v>13</v>
      </c>
      <c r="C48" s="13" t="s">
        <v>31</v>
      </c>
      <c r="D48" s="14">
        <v>14</v>
      </c>
      <c r="E48" s="15">
        <v>2.21</v>
      </c>
      <c r="F48" s="15">
        <v>0.64</v>
      </c>
      <c r="G48" s="15"/>
      <c r="H48" s="40">
        <v>25</v>
      </c>
      <c r="I48" s="15">
        <f t="shared" si="0"/>
        <v>0.67970833333333303</v>
      </c>
      <c r="J48" s="16">
        <f t="shared" si="1"/>
        <v>0.941580334702385</v>
      </c>
    </row>
    <row r="49" spans="1:10" x14ac:dyDescent="0.4">
      <c r="A49" s="12">
        <v>44860</v>
      </c>
      <c r="B49" s="17" t="s">
        <v>13</v>
      </c>
      <c r="C49" s="13" t="s">
        <v>31</v>
      </c>
      <c r="D49" s="14">
        <v>15</v>
      </c>
      <c r="E49" s="15">
        <v>2.21</v>
      </c>
      <c r="F49" s="15">
        <v>0.65</v>
      </c>
      <c r="G49" s="15"/>
      <c r="H49" s="40">
        <v>25</v>
      </c>
      <c r="I49" s="15">
        <f t="shared" si="0"/>
        <v>0.67970833333333303</v>
      </c>
      <c r="J49" s="16">
        <f t="shared" si="1"/>
        <v>0.9562925274321098</v>
      </c>
    </row>
    <row r="50" spans="1:10" x14ac:dyDescent="0.4">
      <c r="A50" s="12">
        <v>44860</v>
      </c>
      <c r="B50" s="17" t="s">
        <v>13</v>
      </c>
      <c r="C50" s="13" t="s">
        <v>31</v>
      </c>
      <c r="D50" s="14">
        <v>16</v>
      </c>
      <c r="E50" s="15">
        <v>2.2000000000000002</v>
      </c>
      <c r="F50" s="15">
        <v>0.65</v>
      </c>
      <c r="G50" s="15"/>
      <c r="H50" s="40">
        <v>25</v>
      </c>
      <c r="I50" s="15">
        <f t="shared" si="0"/>
        <v>0.67970833333333303</v>
      </c>
      <c r="J50" s="16">
        <f t="shared" si="1"/>
        <v>0.9562925274321098</v>
      </c>
    </row>
    <row r="51" spans="1:10" x14ac:dyDescent="0.4">
      <c r="A51" s="12">
        <v>44860</v>
      </c>
      <c r="B51" s="17" t="s">
        <v>13</v>
      </c>
      <c r="C51" s="13" t="s">
        <v>31</v>
      </c>
      <c r="D51" s="14">
        <v>17</v>
      </c>
      <c r="E51" s="15">
        <v>2.21</v>
      </c>
      <c r="F51" s="15">
        <v>0.75</v>
      </c>
      <c r="G51" s="15"/>
      <c r="H51" s="40">
        <v>25</v>
      </c>
      <c r="I51" s="15">
        <f t="shared" si="0"/>
        <v>0.67970833333333303</v>
      </c>
      <c r="J51" s="16">
        <f t="shared" si="1"/>
        <v>1.1034144547293574</v>
      </c>
    </row>
    <row r="52" spans="1:10" x14ac:dyDescent="0.4">
      <c r="A52" s="12">
        <v>44860</v>
      </c>
      <c r="B52" s="17" t="s">
        <v>13</v>
      </c>
      <c r="C52" s="13" t="s">
        <v>31</v>
      </c>
      <c r="D52" s="14">
        <v>18</v>
      </c>
      <c r="E52" s="15">
        <v>2.21</v>
      </c>
      <c r="F52" s="15">
        <v>0.64</v>
      </c>
      <c r="G52" s="15"/>
      <c r="H52" s="40">
        <v>25</v>
      </c>
      <c r="I52" s="15">
        <f t="shared" si="0"/>
        <v>0.67970833333333303</v>
      </c>
      <c r="J52" s="16">
        <f t="shared" si="1"/>
        <v>0.941580334702385</v>
      </c>
    </row>
    <row r="53" spans="1:10" x14ac:dyDescent="0.4">
      <c r="A53" s="12">
        <v>44860</v>
      </c>
      <c r="B53" s="17" t="s">
        <v>13</v>
      </c>
      <c r="C53" s="13" t="s">
        <v>31</v>
      </c>
      <c r="D53" s="14">
        <v>19</v>
      </c>
      <c r="E53" s="15">
        <v>2.21</v>
      </c>
      <c r="F53" s="15">
        <v>0.56999999999999995</v>
      </c>
      <c r="G53" s="15"/>
      <c r="H53" s="40">
        <v>25</v>
      </c>
      <c r="I53" s="15">
        <f t="shared" si="0"/>
        <v>0.67970833333333303</v>
      </c>
      <c r="J53" s="16">
        <f t="shared" si="1"/>
        <v>0.83859498559431156</v>
      </c>
    </row>
    <row r="54" spans="1:10" x14ac:dyDescent="0.4">
      <c r="A54" s="12">
        <v>44860</v>
      </c>
      <c r="B54" s="17" t="s">
        <v>13</v>
      </c>
      <c r="C54" s="13" t="s">
        <v>31</v>
      </c>
      <c r="D54" s="14">
        <v>20</v>
      </c>
      <c r="E54" s="15">
        <v>2.21</v>
      </c>
      <c r="F54" s="15">
        <v>0.65</v>
      </c>
      <c r="G54" s="15"/>
      <c r="H54" s="40">
        <v>25</v>
      </c>
      <c r="I54" s="15">
        <f t="shared" si="0"/>
        <v>0.67970833333333303</v>
      </c>
      <c r="J54" s="16">
        <f t="shared" si="1"/>
        <v>0.9562925274321098</v>
      </c>
    </row>
    <row r="55" spans="1:10" x14ac:dyDescent="0.4">
      <c r="A55" s="12">
        <v>44860</v>
      </c>
      <c r="B55" s="17" t="s">
        <v>13</v>
      </c>
      <c r="C55" s="13" t="s">
        <v>31</v>
      </c>
      <c r="D55" s="14">
        <v>21</v>
      </c>
      <c r="E55" s="15">
        <v>2.21</v>
      </c>
      <c r="F55" s="15">
        <v>0.62</v>
      </c>
      <c r="G55" s="15"/>
      <c r="H55" s="40">
        <v>25</v>
      </c>
      <c r="I55" s="15">
        <f t="shared" si="0"/>
        <v>0.67970833333333303</v>
      </c>
      <c r="J55" s="16">
        <f t="shared" si="1"/>
        <v>0.91215594924293553</v>
      </c>
    </row>
    <row r="56" spans="1:10" x14ac:dyDescent="0.4">
      <c r="A56" s="12">
        <v>44860</v>
      </c>
      <c r="B56" s="17" t="s">
        <v>13</v>
      </c>
      <c r="C56" s="13" t="s">
        <v>31</v>
      </c>
      <c r="D56" s="14">
        <v>22</v>
      </c>
      <c r="E56" s="15">
        <v>2.21</v>
      </c>
      <c r="F56" s="15">
        <v>0.59</v>
      </c>
      <c r="G56" s="15"/>
      <c r="H56" s="40">
        <v>25</v>
      </c>
      <c r="I56" s="15">
        <f t="shared" si="0"/>
        <v>0.67970833333333303</v>
      </c>
      <c r="J56" s="16">
        <f t="shared" si="1"/>
        <v>0.86801937105376115</v>
      </c>
    </row>
    <row r="57" spans="1:10" x14ac:dyDescent="0.4">
      <c r="A57" s="12">
        <v>44860</v>
      </c>
      <c r="B57" s="17" t="s">
        <v>13</v>
      </c>
      <c r="C57" s="13" t="s">
        <v>31</v>
      </c>
      <c r="D57" s="14">
        <v>23</v>
      </c>
      <c r="E57" s="15">
        <v>2.2000000000000002</v>
      </c>
      <c r="F57" s="15">
        <v>0.66</v>
      </c>
      <c r="G57" s="15"/>
      <c r="H57" s="40">
        <v>25</v>
      </c>
      <c r="I57" s="15">
        <f t="shared" si="0"/>
        <v>0.67970833333333303</v>
      </c>
      <c r="J57" s="16">
        <f t="shared" si="1"/>
        <v>0.97100472016183459</v>
      </c>
    </row>
    <row r="58" spans="1:10" x14ac:dyDescent="0.4">
      <c r="A58" s="12">
        <v>44860</v>
      </c>
      <c r="B58" s="17" t="s">
        <v>13</v>
      </c>
      <c r="C58" s="13" t="s">
        <v>31</v>
      </c>
      <c r="D58" s="14">
        <v>24</v>
      </c>
      <c r="E58" s="15">
        <v>2.21</v>
      </c>
      <c r="F58" s="15">
        <v>0.61</v>
      </c>
      <c r="G58" s="15"/>
      <c r="H58" s="40">
        <v>25</v>
      </c>
      <c r="I58" s="15">
        <f t="shared" si="0"/>
        <v>0.67970833333333303</v>
      </c>
      <c r="J58" s="16">
        <f t="shared" si="1"/>
        <v>0.89744375651321073</v>
      </c>
    </row>
    <row r="59" spans="1:10" x14ac:dyDescent="0.4">
      <c r="A59" s="12">
        <v>44860</v>
      </c>
      <c r="B59" s="17" t="s">
        <v>13</v>
      </c>
      <c r="C59" s="13" t="s">
        <v>31</v>
      </c>
      <c r="D59" s="14">
        <v>25</v>
      </c>
      <c r="E59" s="15">
        <v>2.2000000000000002</v>
      </c>
      <c r="F59" s="15">
        <v>0.67</v>
      </c>
      <c r="G59" s="15"/>
      <c r="H59" s="40">
        <v>25</v>
      </c>
      <c r="I59" s="15">
        <f t="shared" si="0"/>
        <v>0.67970833333333303</v>
      </c>
      <c r="J59" s="16">
        <f t="shared" si="1"/>
        <v>0.98571691289155938</v>
      </c>
    </row>
    <row r="60" spans="1:10" x14ac:dyDescent="0.4">
      <c r="A60" s="12">
        <v>44860</v>
      </c>
      <c r="B60" s="17" t="s">
        <v>13</v>
      </c>
      <c r="C60" s="13" t="s">
        <v>31</v>
      </c>
      <c r="D60" s="14">
        <v>26</v>
      </c>
      <c r="E60" s="15">
        <v>2.2000000000000002</v>
      </c>
      <c r="F60" s="15">
        <v>0.64</v>
      </c>
      <c r="G60" s="15"/>
      <c r="H60" s="40">
        <v>25</v>
      </c>
      <c r="I60" s="15">
        <f t="shared" si="0"/>
        <v>0.67970833333333303</v>
      </c>
      <c r="J60" s="16">
        <f t="shared" si="1"/>
        <v>0.941580334702385</v>
      </c>
    </row>
    <row r="61" spans="1:10" x14ac:dyDescent="0.4">
      <c r="A61" s="12">
        <v>44860</v>
      </c>
      <c r="B61" s="17" t="s">
        <v>13</v>
      </c>
      <c r="C61" s="13" t="s">
        <v>31</v>
      </c>
      <c r="D61" s="14">
        <v>27</v>
      </c>
      <c r="E61" s="15">
        <v>2.21</v>
      </c>
      <c r="F61" s="15">
        <v>0.59</v>
      </c>
      <c r="G61" s="15"/>
      <c r="H61" s="40">
        <v>25</v>
      </c>
      <c r="I61" s="15">
        <f t="shared" si="0"/>
        <v>0.67970833333333303</v>
      </c>
      <c r="J61" s="16">
        <f t="shared" si="1"/>
        <v>0.86801937105376115</v>
      </c>
    </row>
    <row r="62" spans="1:10" x14ac:dyDescent="0.4">
      <c r="A62" s="12">
        <v>44860</v>
      </c>
      <c r="B62" s="17" t="s">
        <v>13</v>
      </c>
      <c r="C62" s="13" t="s">
        <v>31</v>
      </c>
      <c r="D62" s="14">
        <v>28</v>
      </c>
      <c r="E62" s="15">
        <v>2.21</v>
      </c>
      <c r="F62" s="15">
        <v>0.72</v>
      </c>
      <c r="G62" s="15"/>
      <c r="H62" s="40">
        <v>25</v>
      </c>
      <c r="I62" s="15">
        <f t="shared" si="0"/>
        <v>0.67970833333333303</v>
      </c>
      <c r="J62" s="16">
        <f t="shared" si="1"/>
        <v>1.0592778765401831</v>
      </c>
    </row>
    <row r="63" spans="1:10" x14ac:dyDescent="0.4">
      <c r="A63" s="12">
        <v>44860</v>
      </c>
      <c r="B63" s="17" t="s">
        <v>13</v>
      </c>
      <c r="C63" s="13" t="s">
        <v>31</v>
      </c>
      <c r="D63" s="14">
        <v>29</v>
      </c>
      <c r="E63" s="15">
        <v>2.2000000000000002</v>
      </c>
      <c r="F63" s="15">
        <v>0.63</v>
      </c>
      <c r="G63" s="15"/>
      <c r="H63" s="40">
        <v>25</v>
      </c>
      <c r="I63" s="15">
        <f t="shared" si="0"/>
        <v>0.67970833333333303</v>
      </c>
      <c r="J63" s="16">
        <f t="shared" si="1"/>
        <v>0.92686814197266032</v>
      </c>
    </row>
    <row r="64" spans="1:10" x14ac:dyDescent="0.4">
      <c r="A64" s="12">
        <v>44860</v>
      </c>
      <c r="B64" s="17" t="s">
        <v>13</v>
      </c>
      <c r="C64" s="13" t="s">
        <v>31</v>
      </c>
      <c r="D64" s="14">
        <v>30</v>
      </c>
      <c r="E64" s="15">
        <v>2.21</v>
      </c>
      <c r="F64" s="15">
        <v>0.62</v>
      </c>
      <c r="G64" s="15"/>
      <c r="H64" s="40">
        <v>25</v>
      </c>
      <c r="I64" s="15">
        <f t="shared" si="0"/>
        <v>0.67970833333333303</v>
      </c>
      <c r="J64" s="16">
        <f t="shared" si="1"/>
        <v>0.91215594924293553</v>
      </c>
    </row>
    <row r="65" spans="1:10" x14ac:dyDescent="0.4">
      <c r="A65" s="12">
        <v>44860</v>
      </c>
      <c r="B65" s="17" t="s">
        <v>13</v>
      </c>
      <c r="C65" s="13" t="s">
        <v>31</v>
      </c>
      <c r="D65" s="14">
        <v>31</v>
      </c>
      <c r="E65" s="15">
        <v>2.21</v>
      </c>
      <c r="F65" s="15">
        <v>0.65</v>
      </c>
      <c r="G65" s="15"/>
      <c r="H65" s="40">
        <v>25</v>
      </c>
      <c r="I65" s="15">
        <f t="shared" si="0"/>
        <v>0.67970833333333303</v>
      </c>
      <c r="J65" s="16">
        <f t="shared" si="1"/>
        <v>0.9562925274321098</v>
      </c>
    </row>
    <row r="66" spans="1:10" x14ac:dyDescent="0.4">
      <c r="A66" s="12">
        <v>44860</v>
      </c>
      <c r="B66" s="17" t="s">
        <v>13</v>
      </c>
      <c r="C66" s="13" t="s">
        <v>31</v>
      </c>
      <c r="D66" s="14">
        <v>32</v>
      </c>
      <c r="E66" s="15">
        <v>2.21</v>
      </c>
      <c r="F66" s="15">
        <v>0.66</v>
      </c>
      <c r="G66" s="15"/>
      <c r="H66" s="40">
        <v>25</v>
      </c>
      <c r="I66" s="15">
        <f t="shared" si="0"/>
        <v>0.67970833333333303</v>
      </c>
      <c r="J66" s="16">
        <f t="shared" si="1"/>
        <v>0.97100472016183459</v>
      </c>
    </row>
    <row r="67" spans="1:10" x14ac:dyDescent="0.4">
      <c r="A67" s="12">
        <v>44860</v>
      </c>
      <c r="B67" s="17" t="s">
        <v>13</v>
      </c>
      <c r="C67" s="13" t="s">
        <v>31</v>
      </c>
      <c r="D67" s="14">
        <v>33</v>
      </c>
      <c r="E67" s="15">
        <v>2.2000000000000002</v>
      </c>
      <c r="F67" s="15">
        <v>0.65</v>
      </c>
      <c r="G67" s="15"/>
      <c r="H67" s="40">
        <v>25</v>
      </c>
      <c r="I67" s="15">
        <f t="shared" si="0"/>
        <v>0.67970833333333303</v>
      </c>
      <c r="J67" s="16">
        <f t="shared" si="1"/>
        <v>0.9562925274321098</v>
      </c>
    </row>
    <row r="68" spans="1:10" x14ac:dyDescent="0.4">
      <c r="A68" s="12">
        <v>44860</v>
      </c>
      <c r="B68" s="17" t="s">
        <v>13</v>
      </c>
      <c r="C68" s="13" t="s">
        <v>31</v>
      </c>
      <c r="D68" s="14">
        <v>34</v>
      </c>
      <c r="E68" s="15">
        <v>2.2000000000000002</v>
      </c>
      <c r="F68" s="15">
        <v>0.63</v>
      </c>
      <c r="G68" s="15"/>
      <c r="H68" s="40">
        <v>25</v>
      </c>
      <c r="I68" s="15">
        <f t="shared" si="0"/>
        <v>0.67970833333333303</v>
      </c>
      <c r="J68" s="16">
        <f t="shared" si="1"/>
        <v>0.92686814197266032</v>
      </c>
    </row>
    <row r="69" spans="1:10" x14ac:dyDescent="0.4">
      <c r="A69" s="12">
        <v>44860</v>
      </c>
      <c r="B69" s="17" t="s">
        <v>13</v>
      </c>
      <c r="C69" s="13" t="s">
        <v>31</v>
      </c>
      <c r="D69" s="14">
        <v>35</v>
      </c>
      <c r="E69" s="15">
        <v>2.21</v>
      </c>
      <c r="F69" s="15">
        <v>0.64</v>
      </c>
      <c r="G69" s="15"/>
      <c r="H69" s="40">
        <v>25</v>
      </c>
      <c r="I69" s="15">
        <f t="shared" si="0"/>
        <v>0.67970833333333303</v>
      </c>
      <c r="J69" s="16">
        <f t="shared" si="1"/>
        <v>0.941580334702385</v>
      </c>
    </row>
    <row r="70" spans="1:10" x14ac:dyDescent="0.4">
      <c r="A70" s="12">
        <v>44860</v>
      </c>
      <c r="B70" s="17" t="s">
        <v>13</v>
      </c>
      <c r="C70" s="13" t="s">
        <v>31</v>
      </c>
      <c r="D70" s="14">
        <v>36</v>
      </c>
      <c r="E70" s="15">
        <v>2.2000000000000002</v>
      </c>
      <c r="F70" s="15">
        <v>0.68</v>
      </c>
      <c r="G70" s="15"/>
      <c r="H70" s="40">
        <v>25</v>
      </c>
      <c r="I70" s="15">
        <f t="shared" si="0"/>
        <v>0.67970833333333303</v>
      </c>
      <c r="J70" s="16">
        <f t="shared" si="1"/>
        <v>1.0004291056212842</v>
      </c>
    </row>
    <row r="71" spans="1:10" x14ac:dyDescent="0.4">
      <c r="A71" s="12">
        <v>44860</v>
      </c>
      <c r="B71" s="17" t="s">
        <v>13</v>
      </c>
      <c r="C71" s="13" t="s">
        <v>31</v>
      </c>
      <c r="D71" s="14">
        <v>37</v>
      </c>
      <c r="E71" s="15">
        <v>2.2000000000000002</v>
      </c>
      <c r="F71" s="15">
        <v>0.64</v>
      </c>
      <c r="G71" s="15"/>
      <c r="H71" s="40">
        <v>25</v>
      </c>
      <c r="I71" s="15">
        <f t="shared" si="0"/>
        <v>0.67970833333333303</v>
      </c>
      <c r="J71" s="16">
        <f t="shared" si="1"/>
        <v>0.941580334702385</v>
      </c>
    </row>
    <row r="72" spans="1:10" x14ac:dyDescent="0.4">
      <c r="A72" s="12">
        <v>44860</v>
      </c>
      <c r="B72" s="17" t="s">
        <v>13</v>
      </c>
      <c r="C72" s="13" t="s">
        <v>31</v>
      </c>
      <c r="D72" s="14">
        <v>38</v>
      </c>
      <c r="E72" s="15">
        <v>2.21</v>
      </c>
      <c r="F72" s="15">
        <v>0.6</v>
      </c>
      <c r="G72" s="15"/>
      <c r="H72" s="40">
        <v>25</v>
      </c>
      <c r="I72" s="15">
        <f t="shared" si="0"/>
        <v>0.67970833333333303</v>
      </c>
      <c r="J72" s="16">
        <f t="shared" si="1"/>
        <v>0.88273156378348594</v>
      </c>
    </row>
    <row r="73" spans="1:10" x14ac:dyDescent="0.4">
      <c r="A73" s="12">
        <v>44860</v>
      </c>
      <c r="B73" s="17" t="s">
        <v>13</v>
      </c>
      <c r="C73" s="13" t="s">
        <v>31</v>
      </c>
      <c r="D73" s="14">
        <v>39</v>
      </c>
      <c r="E73" s="15">
        <v>2.21</v>
      </c>
      <c r="F73" s="15">
        <v>0.62</v>
      </c>
      <c r="G73" s="15"/>
      <c r="H73" s="40">
        <v>25</v>
      </c>
      <c r="I73" s="15">
        <f t="shared" si="0"/>
        <v>0.67970833333333303</v>
      </c>
      <c r="J73" s="16">
        <f t="shared" si="1"/>
        <v>0.91215594924293553</v>
      </c>
    </row>
    <row r="74" spans="1:10" x14ac:dyDescent="0.4">
      <c r="A74" s="12">
        <v>44860</v>
      </c>
      <c r="B74" s="17" t="s">
        <v>13</v>
      </c>
      <c r="C74" s="13" t="s">
        <v>31</v>
      </c>
      <c r="D74" s="14">
        <v>40</v>
      </c>
      <c r="E74" s="15">
        <v>2.21</v>
      </c>
      <c r="F74" s="15">
        <v>0.6</v>
      </c>
      <c r="G74" s="15"/>
      <c r="H74" s="40">
        <v>25</v>
      </c>
      <c r="I74" s="15">
        <f t="shared" si="0"/>
        <v>0.67970833333333303</v>
      </c>
      <c r="J74" s="16">
        <f t="shared" si="1"/>
        <v>0.88273156378348594</v>
      </c>
    </row>
    <row r="75" spans="1:10" x14ac:dyDescent="0.4">
      <c r="A75" s="12">
        <v>44860</v>
      </c>
      <c r="B75" s="17" t="s">
        <v>13</v>
      </c>
      <c r="C75" s="13" t="s">
        <v>31</v>
      </c>
      <c r="D75" s="14">
        <v>41</v>
      </c>
      <c r="E75" s="15">
        <v>2.21</v>
      </c>
      <c r="F75" s="15">
        <v>0.67</v>
      </c>
      <c r="G75" s="15"/>
      <c r="H75" s="40">
        <v>25</v>
      </c>
      <c r="I75" s="15">
        <f t="shared" si="0"/>
        <v>0.67970833333333303</v>
      </c>
      <c r="J75" s="16">
        <f t="shared" si="1"/>
        <v>0.98571691289155938</v>
      </c>
    </row>
    <row r="76" spans="1:10" x14ac:dyDescent="0.4">
      <c r="A76" s="12">
        <v>44860</v>
      </c>
      <c r="B76" s="17" t="s">
        <v>13</v>
      </c>
      <c r="C76" s="13" t="s">
        <v>31</v>
      </c>
      <c r="D76" s="14">
        <v>42</v>
      </c>
      <c r="E76" s="15">
        <v>2.21</v>
      </c>
      <c r="F76" s="15">
        <v>0.72</v>
      </c>
      <c r="G76" s="15"/>
      <c r="H76" s="40">
        <v>25</v>
      </c>
      <c r="I76" s="15">
        <f t="shared" si="0"/>
        <v>0.67970833333333303</v>
      </c>
      <c r="J76" s="16">
        <f t="shared" si="1"/>
        <v>1.0592778765401831</v>
      </c>
    </row>
    <row r="77" spans="1:10" x14ac:dyDescent="0.4">
      <c r="A77" s="12">
        <v>44860</v>
      </c>
      <c r="B77" s="17" t="s">
        <v>13</v>
      </c>
      <c r="C77" s="13" t="s">
        <v>31</v>
      </c>
      <c r="D77" s="14">
        <v>43</v>
      </c>
      <c r="E77" s="15">
        <v>2.21</v>
      </c>
      <c r="F77" s="15">
        <v>0.63</v>
      </c>
      <c r="G77" s="15"/>
      <c r="H77" s="40">
        <v>25</v>
      </c>
      <c r="I77" s="15">
        <f t="shared" si="0"/>
        <v>0.67970833333333303</v>
      </c>
      <c r="J77" s="16">
        <f t="shared" si="1"/>
        <v>0.92686814197266032</v>
      </c>
    </row>
    <row r="78" spans="1:10" x14ac:dyDescent="0.4">
      <c r="A78" s="12">
        <v>44860</v>
      </c>
      <c r="B78" s="17" t="s">
        <v>13</v>
      </c>
      <c r="C78" s="13" t="s">
        <v>31</v>
      </c>
      <c r="D78" s="14">
        <v>44</v>
      </c>
      <c r="E78" s="15">
        <v>2.21</v>
      </c>
      <c r="F78" s="15">
        <v>0.64</v>
      </c>
      <c r="G78" s="15"/>
      <c r="H78" s="40">
        <v>25</v>
      </c>
      <c r="I78" s="15">
        <f t="shared" si="0"/>
        <v>0.67970833333333303</v>
      </c>
      <c r="J78" s="16">
        <f t="shared" si="1"/>
        <v>0.941580334702385</v>
      </c>
    </row>
    <row r="79" spans="1:10" x14ac:dyDescent="0.4">
      <c r="A79" s="12">
        <v>44860</v>
      </c>
      <c r="B79" s="17" t="s">
        <v>13</v>
      </c>
      <c r="C79" s="13" t="s">
        <v>31</v>
      </c>
      <c r="D79" s="14">
        <v>45</v>
      </c>
      <c r="E79" s="15">
        <v>2.21</v>
      </c>
      <c r="F79" s="15">
        <v>0.67</v>
      </c>
      <c r="G79" s="15"/>
      <c r="H79" s="40">
        <v>25</v>
      </c>
      <c r="I79" s="15">
        <f t="shared" si="0"/>
        <v>0.67970833333333303</v>
      </c>
      <c r="J79" s="16">
        <f t="shared" si="1"/>
        <v>0.98571691289155938</v>
      </c>
    </row>
    <row r="80" spans="1:10" x14ac:dyDescent="0.4">
      <c r="A80" s="12">
        <v>44860</v>
      </c>
      <c r="B80" s="17" t="s">
        <v>13</v>
      </c>
      <c r="C80" s="13" t="s">
        <v>31</v>
      </c>
      <c r="D80" s="14">
        <v>46</v>
      </c>
      <c r="E80" s="15">
        <v>2.21</v>
      </c>
      <c r="F80" s="15">
        <v>0.68</v>
      </c>
      <c r="G80" s="15"/>
      <c r="H80" s="40">
        <v>25</v>
      </c>
      <c r="I80" s="15">
        <f t="shared" si="0"/>
        <v>0.67970833333333303</v>
      </c>
      <c r="J80" s="16">
        <f t="shared" si="1"/>
        <v>1.0004291056212842</v>
      </c>
    </row>
    <row r="81" spans="1:10" x14ac:dyDescent="0.4">
      <c r="A81" s="12">
        <v>44860</v>
      </c>
      <c r="B81" s="17" t="s">
        <v>13</v>
      </c>
      <c r="C81" s="13" t="s">
        <v>31</v>
      </c>
      <c r="D81" s="14">
        <v>47</v>
      </c>
      <c r="E81" s="15">
        <v>2.21</v>
      </c>
      <c r="F81" s="15">
        <v>0.67</v>
      </c>
      <c r="G81" s="15"/>
      <c r="H81" s="40">
        <v>25</v>
      </c>
      <c r="I81" s="15">
        <f t="shared" si="0"/>
        <v>0.67970833333333303</v>
      </c>
      <c r="J81" s="16">
        <f t="shared" si="1"/>
        <v>0.98571691289155938</v>
      </c>
    </row>
    <row r="82" spans="1:10" x14ac:dyDescent="0.4">
      <c r="A82" s="12">
        <v>44860</v>
      </c>
      <c r="B82" s="17" t="s">
        <v>13</v>
      </c>
      <c r="C82" s="13" t="s">
        <v>31</v>
      </c>
      <c r="D82" s="14">
        <v>48</v>
      </c>
      <c r="E82" s="15">
        <v>2.2000000000000002</v>
      </c>
      <c r="F82" s="15">
        <v>0.61</v>
      </c>
      <c r="G82" s="15"/>
      <c r="H82" s="40">
        <v>25</v>
      </c>
      <c r="I82" s="15">
        <f t="shared" si="0"/>
        <v>0.67970833333333303</v>
      </c>
      <c r="J82" s="16">
        <f t="shared" si="1"/>
        <v>0.89744375651321073</v>
      </c>
    </row>
    <row r="83" spans="1:10" x14ac:dyDescent="0.4">
      <c r="A83" s="12">
        <v>44860</v>
      </c>
      <c r="B83" s="17" t="s">
        <v>13</v>
      </c>
      <c r="C83" s="13" t="s">
        <v>31</v>
      </c>
      <c r="D83" s="14">
        <v>49</v>
      </c>
      <c r="E83" s="15">
        <v>2.21</v>
      </c>
      <c r="F83" s="15">
        <v>0.64</v>
      </c>
      <c r="G83" s="15"/>
      <c r="H83" s="40">
        <v>25</v>
      </c>
      <c r="I83" s="15">
        <f t="shared" si="0"/>
        <v>0.67970833333333303</v>
      </c>
      <c r="J83" s="16">
        <f t="shared" si="1"/>
        <v>0.941580334702385</v>
      </c>
    </row>
    <row r="84" spans="1:10" x14ac:dyDescent="0.4">
      <c r="A84" s="12">
        <v>44860</v>
      </c>
      <c r="B84" s="17" t="s">
        <v>13</v>
      </c>
      <c r="C84" s="13" t="s">
        <v>31</v>
      </c>
      <c r="D84" s="14">
        <v>50</v>
      </c>
      <c r="E84" s="15">
        <v>2.21</v>
      </c>
      <c r="F84" s="15">
        <v>0.64</v>
      </c>
      <c r="G84" s="15"/>
      <c r="H84" s="40">
        <v>25</v>
      </c>
      <c r="I84" s="15">
        <f t="shared" si="0"/>
        <v>0.67970833333333303</v>
      </c>
      <c r="J84" s="16">
        <f t="shared" si="1"/>
        <v>0.941580334702385</v>
      </c>
    </row>
    <row r="85" spans="1:10" x14ac:dyDescent="0.4">
      <c r="A85" s="12">
        <v>44860</v>
      </c>
      <c r="B85" s="17" t="s">
        <v>13</v>
      </c>
      <c r="C85" s="13" t="s">
        <v>31</v>
      </c>
      <c r="D85" s="14">
        <v>51</v>
      </c>
      <c r="E85" s="15">
        <v>2.21</v>
      </c>
      <c r="F85" s="15">
        <v>0.64</v>
      </c>
      <c r="G85" s="15"/>
      <c r="H85" s="40">
        <v>25</v>
      </c>
      <c r="I85" s="15">
        <f t="shared" si="0"/>
        <v>0.67970833333333303</v>
      </c>
      <c r="J85" s="16">
        <f t="shared" si="1"/>
        <v>0.941580334702385</v>
      </c>
    </row>
    <row r="86" spans="1:10" x14ac:dyDescent="0.4">
      <c r="A86" s="12">
        <v>44860</v>
      </c>
      <c r="B86" s="17" t="s">
        <v>13</v>
      </c>
      <c r="C86" s="13" t="s">
        <v>31</v>
      </c>
      <c r="D86" s="14">
        <v>52</v>
      </c>
      <c r="E86" s="15">
        <v>2.21</v>
      </c>
      <c r="F86" s="15">
        <v>0.68</v>
      </c>
      <c r="G86" s="15"/>
      <c r="H86" s="40">
        <v>25</v>
      </c>
      <c r="I86" s="15">
        <f t="shared" si="0"/>
        <v>0.67970833333333303</v>
      </c>
      <c r="J86" s="16">
        <f t="shared" si="1"/>
        <v>1.0004291056212842</v>
      </c>
    </row>
    <row r="87" spans="1:10" x14ac:dyDescent="0.4">
      <c r="A87" s="12">
        <v>44860</v>
      </c>
      <c r="B87" s="17" t="s">
        <v>13</v>
      </c>
      <c r="C87" s="13" t="s">
        <v>31</v>
      </c>
      <c r="D87" s="14">
        <v>53</v>
      </c>
      <c r="E87" s="15">
        <v>2.2200000000000002</v>
      </c>
      <c r="F87" s="15">
        <v>0.61</v>
      </c>
      <c r="G87" s="15"/>
      <c r="H87" s="40">
        <v>25</v>
      </c>
      <c r="I87" s="15">
        <f t="shared" si="0"/>
        <v>0.67970833333333303</v>
      </c>
      <c r="J87" s="16">
        <f t="shared" si="1"/>
        <v>0.89744375651321073</v>
      </c>
    </row>
    <row r="88" spans="1:10" x14ac:dyDescent="0.4">
      <c r="A88" s="12">
        <v>44860</v>
      </c>
      <c r="B88" s="17" t="s">
        <v>13</v>
      </c>
      <c r="C88" s="13" t="s">
        <v>31</v>
      </c>
      <c r="D88" s="14">
        <v>54</v>
      </c>
      <c r="E88" s="15">
        <v>2.21</v>
      </c>
      <c r="F88" s="15">
        <v>0.65</v>
      </c>
      <c r="G88" s="15"/>
      <c r="H88" s="40">
        <v>25</v>
      </c>
      <c r="I88" s="15">
        <f t="shared" si="0"/>
        <v>0.67970833333333303</v>
      </c>
      <c r="J88" s="16">
        <f t="shared" si="1"/>
        <v>0.9562925274321098</v>
      </c>
    </row>
    <row r="89" spans="1:10" x14ac:dyDescent="0.4">
      <c r="A89" s="12">
        <v>44860</v>
      </c>
      <c r="B89" s="17" t="s">
        <v>13</v>
      </c>
      <c r="C89" s="13" t="s">
        <v>31</v>
      </c>
      <c r="D89" s="14">
        <v>55</v>
      </c>
      <c r="E89" s="15">
        <v>2.21</v>
      </c>
      <c r="F89" s="15">
        <v>0.65</v>
      </c>
      <c r="G89" s="15"/>
      <c r="H89" s="40">
        <v>25</v>
      </c>
      <c r="I89" s="15">
        <f t="shared" si="0"/>
        <v>0.67970833333333303</v>
      </c>
      <c r="J89" s="16">
        <f t="shared" si="1"/>
        <v>0.9562925274321098</v>
      </c>
    </row>
    <row r="90" spans="1:10" x14ac:dyDescent="0.4">
      <c r="A90" s="12">
        <v>44860</v>
      </c>
      <c r="B90" s="17" t="s">
        <v>13</v>
      </c>
      <c r="C90" s="13" t="s">
        <v>31</v>
      </c>
      <c r="D90" s="14">
        <v>56</v>
      </c>
      <c r="E90" s="15">
        <v>2.21</v>
      </c>
      <c r="F90" s="15">
        <v>0.64</v>
      </c>
      <c r="G90" s="15"/>
      <c r="H90" s="40">
        <v>25</v>
      </c>
      <c r="I90" s="15">
        <f t="shared" si="0"/>
        <v>0.67970833333333303</v>
      </c>
      <c r="J90" s="16">
        <f t="shared" si="1"/>
        <v>0.941580334702385</v>
      </c>
    </row>
    <row r="91" spans="1:10" x14ac:dyDescent="0.4">
      <c r="A91" s="12">
        <v>44860</v>
      </c>
      <c r="B91" s="17" t="s">
        <v>13</v>
      </c>
      <c r="C91" s="13" t="s">
        <v>31</v>
      </c>
      <c r="D91" s="14">
        <v>57</v>
      </c>
      <c r="E91" s="15">
        <v>2.21</v>
      </c>
      <c r="F91" s="15">
        <v>0.61</v>
      </c>
      <c r="G91" s="15"/>
      <c r="H91" s="40">
        <v>25</v>
      </c>
      <c r="I91" s="15">
        <f t="shared" si="0"/>
        <v>0.67970833333333303</v>
      </c>
      <c r="J91" s="16">
        <f t="shared" si="1"/>
        <v>0.89744375651321073</v>
      </c>
    </row>
    <row r="92" spans="1:10" x14ac:dyDescent="0.4">
      <c r="A92" s="12">
        <v>44860</v>
      </c>
      <c r="B92" s="17" t="s">
        <v>13</v>
      </c>
      <c r="C92" s="13" t="s">
        <v>31</v>
      </c>
      <c r="D92" s="14">
        <v>58</v>
      </c>
      <c r="E92" s="15">
        <v>2.21</v>
      </c>
      <c r="F92" s="15">
        <v>0.67</v>
      </c>
      <c r="G92" s="15"/>
      <c r="H92" s="40">
        <v>25</v>
      </c>
      <c r="I92" s="15">
        <f t="shared" si="0"/>
        <v>0.67970833333333303</v>
      </c>
      <c r="J92" s="16">
        <f t="shared" si="1"/>
        <v>0.98571691289155938</v>
      </c>
    </row>
    <row r="93" spans="1:10" x14ac:dyDescent="0.4">
      <c r="A93" s="12">
        <v>44860</v>
      </c>
      <c r="B93" s="17" t="s">
        <v>13</v>
      </c>
      <c r="C93" s="13" t="s">
        <v>31</v>
      </c>
      <c r="D93" s="14">
        <v>59</v>
      </c>
      <c r="E93" s="15">
        <v>2.21</v>
      </c>
      <c r="F93" s="15">
        <v>0.65</v>
      </c>
      <c r="G93" s="15"/>
      <c r="H93" s="40">
        <v>25</v>
      </c>
      <c r="I93" s="15">
        <f t="shared" si="0"/>
        <v>0.67970833333333303</v>
      </c>
      <c r="J93" s="16">
        <f t="shared" si="1"/>
        <v>0.9562925274321098</v>
      </c>
    </row>
    <row r="94" spans="1:10" x14ac:dyDescent="0.4">
      <c r="A94" s="12">
        <v>44860</v>
      </c>
      <c r="B94" s="17" t="s">
        <v>13</v>
      </c>
      <c r="C94" s="13" t="s">
        <v>31</v>
      </c>
      <c r="D94" s="14">
        <v>60</v>
      </c>
      <c r="E94" s="15">
        <v>2.21</v>
      </c>
      <c r="F94" s="15">
        <v>0.68</v>
      </c>
      <c r="G94" s="15"/>
      <c r="H94" s="40">
        <v>25</v>
      </c>
      <c r="I94" s="15">
        <f t="shared" si="0"/>
        <v>0.67970833333333303</v>
      </c>
      <c r="J94" s="16">
        <f t="shared" si="1"/>
        <v>1.0004291056212842</v>
      </c>
    </row>
    <row r="95" spans="1:10" x14ac:dyDescent="0.4">
      <c r="A95" s="12">
        <v>44860</v>
      </c>
      <c r="B95" s="17" t="s">
        <v>13</v>
      </c>
      <c r="C95" s="13" t="s">
        <v>31</v>
      </c>
      <c r="D95" s="14">
        <v>61</v>
      </c>
      <c r="E95" s="15">
        <v>2.21</v>
      </c>
      <c r="F95" s="15">
        <v>0.66</v>
      </c>
      <c r="G95" s="15"/>
      <c r="H95" s="40">
        <v>25</v>
      </c>
      <c r="I95" s="15">
        <f t="shared" si="0"/>
        <v>0.67970833333333303</v>
      </c>
      <c r="J95" s="16">
        <f t="shared" si="1"/>
        <v>0.97100472016183459</v>
      </c>
    </row>
    <row r="96" spans="1:10" x14ac:dyDescent="0.4">
      <c r="A96" s="12">
        <v>44860</v>
      </c>
      <c r="B96" s="17" t="s">
        <v>13</v>
      </c>
      <c r="C96" s="13" t="s">
        <v>31</v>
      </c>
      <c r="D96" s="14">
        <v>62</v>
      </c>
      <c r="E96" s="15">
        <v>2.21</v>
      </c>
      <c r="F96" s="15">
        <v>0.68</v>
      </c>
      <c r="G96" s="15"/>
      <c r="H96" s="40">
        <v>25</v>
      </c>
      <c r="I96" s="15">
        <f t="shared" si="0"/>
        <v>0.67970833333333303</v>
      </c>
      <c r="J96" s="16">
        <f t="shared" si="1"/>
        <v>1.0004291056212842</v>
      </c>
    </row>
    <row r="97" spans="1:10" x14ac:dyDescent="0.4">
      <c r="A97" s="12">
        <v>44860</v>
      </c>
      <c r="B97" s="17" t="s">
        <v>13</v>
      </c>
      <c r="C97" s="13" t="s">
        <v>31</v>
      </c>
      <c r="D97" s="14">
        <v>63</v>
      </c>
      <c r="E97" s="15">
        <v>2.21</v>
      </c>
      <c r="F97" s="15">
        <v>0.7</v>
      </c>
      <c r="G97" s="15"/>
      <c r="H97" s="40">
        <v>25</v>
      </c>
      <c r="I97" s="15">
        <f t="shared" si="0"/>
        <v>0.67970833333333303</v>
      </c>
      <c r="J97" s="16">
        <f t="shared" si="1"/>
        <v>1.0298534910807335</v>
      </c>
    </row>
    <row r="98" spans="1:10" x14ac:dyDescent="0.4">
      <c r="A98" s="12">
        <v>44860</v>
      </c>
      <c r="B98" s="17" t="s">
        <v>13</v>
      </c>
      <c r="C98" s="13" t="s">
        <v>31</v>
      </c>
      <c r="D98" s="14">
        <v>64</v>
      </c>
      <c r="E98" s="15">
        <v>2.21</v>
      </c>
      <c r="F98" s="15">
        <v>0.61</v>
      </c>
      <c r="G98" s="15"/>
      <c r="H98" s="40">
        <v>25</v>
      </c>
      <c r="I98" s="15">
        <f t="shared" si="0"/>
        <v>0.67970833333333303</v>
      </c>
      <c r="J98" s="16">
        <f t="shared" si="1"/>
        <v>0.89744375651321073</v>
      </c>
    </row>
    <row r="99" spans="1:10" x14ac:dyDescent="0.4">
      <c r="A99" s="12">
        <v>44860</v>
      </c>
      <c r="B99" s="17" t="s">
        <v>13</v>
      </c>
      <c r="C99" s="13" t="s">
        <v>31</v>
      </c>
      <c r="D99" s="14">
        <v>65</v>
      </c>
      <c r="E99" s="15">
        <v>2.21</v>
      </c>
      <c r="F99" s="15">
        <v>0.61</v>
      </c>
      <c r="G99" s="15"/>
      <c r="H99" s="40">
        <v>25</v>
      </c>
      <c r="I99" s="15">
        <f t="shared" si="0"/>
        <v>0.67970833333333303</v>
      </c>
      <c r="J99" s="16">
        <f t="shared" si="1"/>
        <v>0.89744375651321073</v>
      </c>
    </row>
    <row r="100" spans="1:10" x14ac:dyDescent="0.4">
      <c r="A100" s="12">
        <v>44860</v>
      </c>
      <c r="B100" s="17" t="s">
        <v>13</v>
      </c>
      <c r="C100" s="13" t="s">
        <v>31</v>
      </c>
      <c r="D100" s="14">
        <v>66</v>
      </c>
      <c r="E100" s="15">
        <v>2.21</v>
      </c>
      <c r="F100" s="15">
        <v>0.67</v>
      </c>
      <c r="G100" s="15"/>
      <c r="H100" s="40">
        <v>25</v>
      </c>
      <c r="I100" s="15">
        <f t="shared" ref="I100:I163" si="2">AVERAGE($F$35:$F$274)</f>
        <v>0.67970833333333303</v>
      </c>
      <c r="J100" s="16">
        <f t="shared" ref="J100:J223" si="3">F100/I100</f>
        <v>0.98571691289155938</v>
      </c>
    </row>
    <row r="101" spans="1:10" x14ac:dyDescent="0.4">
      <c r="A101" s="12">
        <v>44860</v>
      </c>
      <c r="B101" s="17" t="s">
        <v>13</v>
      </c>
      <c r="C101" s="13" t="s">
        <v>31</v>
      </c>
      <c r="D101" s="14">
        <v>67</v>
      </c>
      <c r="E101" s="15">
        <v>2.21</v>
      </c>
      <c r="F101" s="15">
        <v>0.64</v>
      </c>
      <c r="G101" s="15"/>
      <c r="H101" s="40">
        <v>25</v>
      </c>
      <c r="I101" s="15">
        <f t="shared" si="2"/>
        <v>0.67970833333333303</v>
      </c>
      <c r="J101" s="16">
        <f t="shared" si="3"/>
        <v>0.941580334702385</v>
      </c>
    </row>
    <row r="102" spans="1:10" x14ac:dyDescent="0.4">
      <c r="A102" s="12">
        <v>44860</v>
      </c>
      <c r="B102" s="17" t="s">
        <v>13</v>
      </c>
      <c r="C102" s="13" t="s">
        <v>31</v>
      </c>
      <c r="D102" s="14">
        <v>68</v>
      </c>
      <c r="E102" s="15">
        <v>2.21</v>
      </c>
      <c r="F102" s="15">
        <v>0.7</v>
      </c>
      <c r="G102" s="15"/>
      <c r="H102" s="40">
        <v>25</v>
      </c>
      <c r="I102" s="15">
        <f t="shared" si="2"/>
        <v>0.67970833333333303</v>
      </c>
      <c r="J102" s="16">
        <f t="shared" si="3"/>
        <v>1.0298534910807335</v>
      </c>
    </row>
    <row r="103" spans="1:10" x14ac:dyDescent="0.4">
      <c r="A103" s="12">
        <v>44860</v>
      </c>
      <c r="B103" s="17" t="s">
        <v>13</v>
      </c>
      <c r="C103" s="13" t="s">
        <v>31</v>
      </c>
      <c r="D103" s="14">
        <v>69</v>
      </c>
      <c r="E103" s="15">
        <v>2.21</v>
      </c>
      <c r="F103" s="15">
        <v>0.63</v>
      </c>
      <c r="G103" s="15"/>
      <c r="H103" s="40">
        <v>25</v>
      </c>
      <c r="I103" s="15">
        <f t="shared" si="2"/>
        <v>0.67970833333333303</v>
      </c>
      <c r="J103" s="16">
        <f t="shared" si="3"/>
        <v>0.92686814197266032</v>
      </c>
    </row>
    <row r="104" spans="1:10" x14ac:dyDescent="0.4">
      <c r="A104" s="12">
        <v>44860</v>
      </c>
      <c r="B104" s="17" t="s">
        <v>13</v>
      </c>
      <c r="C104" s="13" t="s">
        <v>31</v>
      </c>
      <c r="D104" s="14">
        <v>70</v>
      </c>
      <c r="E104" s="15">
        <v>2.21</v>
      </c>
      <c r="F104" s="15">
        <v>0.66</v>
      </c>
      <c r="G104" s="15"/>
      <c r="H104" s="40">
        <v>25</v>
      </c>
      <c r="I104" s="15">
        <f t="shared" si="2"/>
        <v>0.67970833333333303</v>
      </c>
      <c r="J104" s="16">
        <f t="shared" si="3"/>
        <v>0.97100472016183459</v>
      </c>
    </row>
    <row r="105" spans="1:10" x14ac:dyDescent="0.4">
      <c r="A105" s="12">
        <v>44860</v>
      </c>
      <c r="B105" s="17" t="s">
        <v>13</v>
      </c>
      <c r="C105" s="13" t="s">
        <v>31</v>
      </c>
      <c r="D105" s="14">
        <v>71</v>
      </c>
      <c r="E105" s="15">
        <v>2.21</v>
      </c>
      <c r="F105" s="15">
        <v>0.75</v>
      </c>
      <c r="G105" s="15"/>
      <c r="H105" s="40">
        <v>25</v>
      </c>
      <c r="I105" s="15">
        <f t="shared" si="2"/>
        <v>0.67970833333333303</v>
      </c>
      <c r="J105" s="16">
        <f t="shared" si="3"/>
        <v>1.1034144547293574</v>
      </c>
    </row>
    <row r="106" spans="1:10" x14ac:dyDescent="0.4">
      <c r="A106" s="12">
        <v>44860</v>
      </c>
      <c r="B106" s="17" t="s">
        <v>13</v>
      </c>
      <c r="C106" s="13" t="s">
        <v>31</v>
      </c>
      <c r="D106" s="14">
        <v>72</v>
      </c>
      <c r="E106" s="15">
        <v>2.21</v>
      </c>
      <c r="F106" s="15">
        <v>0.69</v>
      </c>
      <c r="G106" s="15"/>
      <c r="H106" s="40">
        <v>25</v>
      </c>
      <c r="I106" s="15">
        <f t="shared" si="2"/>
        <v>0.67970833333333303</v>
      </c>
      <c r="J106" s="16">
        <f t="shared" si="3"/>
        <v>1.0151412983510089</v>
      </c>
    </row>
    <row r="107" spans="1:10" x14ac:dyDescent="0.4">
      <c r="A107" s="12">
        <v>44860</v>
      </c>
      <c r="B107" s="17" t="s">
        <v>13</v>
      </c>
      <c r="C107" s="13" t="s">
        <v>31</v>
      </c>
      <c r="D107" s="14">
        <v>73</v>
      </c>
      <c r="E107" s="15">
        <v>2.21</v>
      </c>
      <c r="F107" s="15">
        <v>0.64</v>
      </c>
      <c r="G107" s="15"/>
      <c r="H107" s="40">
        <v>25</v>
      </c>
      <c r="I107" s="15">
        <f t="shared" si="2"/>
        <v>0.67970833333333303</v>
      </c>
      <c r="J107" s="16">
        <f t="shared" si="3"/>
        <v>0.941580334702385</v>
      </c>
    </row>
    <row r="108" spans="1:10" x14ac:dyDescent="0.4">
      <c r="A108" s="12">
        <v>44860</v>
      </c>
      <c r="B108" s="17" t="s">
        <v>13</v>
      </c>
      <c r="C108" s="13" t="s">
        <v>31</v>
      </c>
      <c r="D108" s="14">
        <v>74</v>
      </c>
      <c r="E108" s="15">
        <v>2.21</v>
      </c>
      <c r="F108" s="15">
        <v>0.68</v>
      </c>
      <c r="G108" s="15"/>
      <c r="H108" s="40">
        <v>25</v>
      </c>
      <c r="I108" s="15">
        <f t="shared" si="2"/>
        <v>0.67970833333333303</v>
      </c>
      <c r="J108" s="16">
        <f t="shared" si="3"/>
        <v>1.0004291056212842</v>
      </c>
    </row>
    <row r="109" spans="1:10" x14ac:dyDescent="0.4">
      <c r="A109" s="12">
        <v>44860</v>
      </c>
      <c r="B109" s="17" t="s">
        <v>13</v>
      </c>
      <c r="C109" s="13" t="s">
        <v>31</v>
      </c>
      <c r="D109" s="14">
        <v>75</v>
      </c>
      <c r="E109" s="15">
        <v>2.21</v>
      </c>
      <c r="F109" s="15">
        <v>0.67</v>
      </c>
      <c r="G109" s="15"/>
      <c r="H109" s="40">
        <v>25</v>
      </c>
      <c r="I109" s="15">
        <f t="shared" si="2"/>
        <v>0.67970833333333303</v>
      </c>
      <c r="J109" s="16">
        <f t="shared" si="3"/>
        <v>0.98571691289155938</v>
      </c>
    </row>
    <row r="110" spans="1:10" x14ac:dyDescent="0.4">
      <c r="A110" s="12">
        <v>44860</v>
      </c>
      <c r="B110" s="17" t="s">
        <v>13</v>
      </c>
      <c r="C110" s="13" t="s">
        <v>31</v>
      </c>
      <c r="D110" s="14">
        <v>76</v>
      </c>
      <c r="E110" s="15">
        <v>2.21</v>
      </c>
      <c r="F110" s="15">
        <v>0.63</v>
      </c>
      <c r="G110" s="15"/>
      <c r="H110" s="40">
        <v>25</v>
      </c>
      <c r="I110" s="15">
        <f t="shared" si="2"/>
        <v>0.67970833333333303</v>
      </c>
      <c r="J110" s="16">
        <f t="shared" si="3"/>
        <v>0.92686814197266032</v>
      </c>
    </row>
    <row r="111" spans="1:10" x14ac:dyDescent="0.4">
      <c r="A111" s="12">
        <v>44860</v>
      </c>
      <c r="B111" s="17" t="s">
        <v>13</v>
      </c>
      <c r="C111" s="13" t="s">
        <v>31</v>
      </c>
      <c r="D111" s="14">
        <v>77</v>
      </c>
      <c r="E111" s="15">
        <v>2.21</v>
      </c>
      <c r="F111" s="15">
        <v>0.62</v>
      </c>
      <c r="G111" s="15"/>
      <c r="H111" s="40">
        <v>25</v>
      </c>
      <c r="I111" s="15">
        <f t="shared" si="2"/>
        <v>0.67970833333333303</v>
      </c>
      <c r="J111" s="16">
        <f t="shared" si="3"/>
        <v>0.91215594924293553</v>
      </c>
    </row>
    <row r="112" spans="1:10" x14ac:dyDescent="0.4">
      <c r="A112" s="12">
        <v>44860</v>
      </c>
      <c r="B112" s="17" t="s">
        <v>13</v>
      </c>
      <c r="C112" s="13" t="s">
        <v>31</v>
      </c>
      <c r="D112" s="14">
        <v>78</v>
      </c>
      <c r="E112" s="15">
        <v>2.21</v>
      </c>
      <c r="F112" s="15">
        <v>0.62</v>
      </c>
      <c r="G112" s="15"/>
      <c r="H112" s="40">
        <v>25</v>
      </c>
      <c r="I112" s="15">
        <f t="shared" si="2"/>
        <v>0.67970833333333303</v>
      </c>
      <c r="J112" s="16">
        <f t="shared" si="3"/>
        <v>0.91215594924293553</v>
      </c>
    </row>
    <row r="113" spans="1:10" x14ac:dyDescent="0.4">
      <c r="A113" s="12">
        <v>44860</v>
      </c>
      <c r="B113" s="17" t="s">
        <v>13</v>
      </c>
      <c r="C113" s="13" t="s">
        <v>31</v>
      </c>
      <c r="D113" s="14">
        <v>79</v>
      </c>
      <c r="E113" s="15">
        <v>2.21</v>
      </c>
      <c r="F113" s="15">
        <v>0.74</v>
      </c>
      <c r="G113" s="15"/>
      <c r="H113" s="40">
        <v>25</v>
      </c>
      <c r="I113" s="15">
        <f t="shared" si="2"/>
        <v>0.67970833333333303</v>
      </c>
      <c r="J113" s="16">
        <f t="shared" si="3"/>
        <v>1.0887022619996327</v>
      </c>
    </row>
    <row r="114" spans="1:10" x14ac:dyDescent="0.4">
      <c r="A114" s="12">
        <v>44860</v>
      </c>
      <c r="B114" s="17" t="s">
        <v>13</v>
      </c>
      <c r="C114" s="13" t="s">
        <v>31</v>
      </c>
      <c r="D114" s="14">
        <v>80</v>
      </c>
      <c r="E114" s="15">
        <v>2.21</v>
      </c>
      <c r="F114" s="15">
        <v>0.78</v>
      </c>
      <c r="G114" s="15"/>
      <c r="H114" s="40">
        <v>25</v>
      </c>
      <c r="I114" s="15">
        <f t="shared" si="2"/>
        <v>0.67970833333333303</v>
      </c>
      <c r="J114" s="16">
        <f t="shared" si="3"/>
        <v>1.1475510329185319</v>
      </c>
    </row>
    <row r="115" spans="1:10" x14ac:dyDescent="0.4">
      <c r="A115" s="12">
        <v>44860</v>
      </c>
      <c r="B115" s="17" t="s">
        <v>13</v>
      </c>
      <c r="C115" s="13" t="s">
        <v>31</v>
      </c>
      <c r="D115" s="14">
        <v>81</v>
      </c>
      <c r="E115" s="15">
        <v>2.2200000000000002</v>
      </c>
      <c r="F115" s="15">
        <v>0.68</v>
      </c>
      <c r="G115" s="15"/>
      <c r="H115" s="40">
        <v>25</v>
      </c>
      <c r="I115" s="15">
        <f t="shared" si="2"/>
        <v>0.67970833333333303</v>
      </c>
      <c r="J115" s="16">
        <f t="shared" si="3"/>
        <v>1.0004291056212842</v>
      </c>
    </row>
    <row r="116" spans="1:10" x14ac:dyDescent="0.4">
      <c r="A116" s="12">
        <v>44860</v>
      </c>
      <c r="B116" s="17" t="s">
        <v>13</v>
      </c>
      <c r="C116" s="13" t="s">
        <v>31</v>
      </c>
      <c r="D116" s="14">
        <v>82</v>
      </c>
      <c r="E116" s="15">
        <v>2.2200000000000002</v>
      </c>
      <c r="F116" s="15">
        <v>0.62</v>
      </c>
      <c r="G116" s="15"/>
      <c r="H116" s="40">
        <v>25</v>
      </c>
      <c r="I116" s="15">
        <f t="shared" si="2"/>
        <v>0.67970833333333303</v>
      </c>
      <c r="J116" s="16">
        <f t="shared" si="3"/>
        <v>0.91215594924293553</v>
      </c>
    </row>
    <row r="117" spans="1:10" x14ac:dyDescent="0.4">
      <c r="A117" s="12">
        <v>44860</v>
      </c>
      <c r="B117" s="17" t="s">
        <v>13</v>
      </c>
      <c r="C117" s="13" t="s">
        <v>31</v>
      </c>
      <c r="D117" s="14">
        <v>83</v>
      </c>
      <c r="E117" s="15">
        <v>2.2200000000000002</v>
      </c>
      <c r="F117" s="15">
        <v>0.65</v>
      </c>
      <c r="G117" s="15"/>
      <c r="H117" s="40">
        <v>25</v>
      </c>
      <c r="I117" s="15">
        <f t="shared" si="2"/>
        <v>0.67970833333333303</v>
      </c>
      <c r="J117" s="16">
        <f t="shared" si="3"/>
        <v>0.9562925274321098</v>
      </c>
    </row>
    <row r="118" spans="1:10" x14ac:dyDescent="0.4">
      <c r="A118" s="12">
        <v>44860</v>
      </c>
      <c r="B118" s="17" t="s">
        <v>13</v>
      </c>
      <c r="C118" s="13" t="s">
        <v>31</v>
      </c>
      <c r="D118" s="14">
        <v>84</v>
      </c>
      <c r="E118" s="15">
        <v>2.2200000000000002</v>
      </c>
      <c r="F118" s="15">
        <v>0.7</v>
      </c>
      <c r="G118" s="15"/>
      <c r="H118" s="40">
        <v>25</v>
      </c>
      <c r="I118" s="15">
        <f t="shared" si="2"/>
        <v>0.67970833333333303</v>
      </c>
      <c r="J118" s="16">
        <f t="shared" si="3"/>
        <v>1.0298534910807335</v>
      </c>
    </row>
    <row r="119" spans="1:10" x14ac:dyDescent="0.4">
      <c r="A119" s="12">
        <v>44860</v>
      </c>
      <c r="B119" s="17" t="s">
        <v>13</v>
      </c>
      <c r="C119" s="13" t="s">
        <v>31</v>
      </c>
      <c r="D119" s="14">
        <v>85</v>
      </c>
      <c r="E119" s="15">
        <v>2.21</v>
      </c>
      <c r="F119" s="15">
        <v>0.68</v>
      </c>
      <c r="G119" s="15"/>
      <c r="H119" s="40">
        <v>25</v>
      </c>
      <c r="I119" s="15">
        <f t="shared" si="2"/>
        <v>0.67970833333333303</v>
      </c>
      <c r="J119" s="16">
        <f t="shared" si="3"/>
        <v>1.0004291056212842</v>
      </c>
    </row>
    <row r="120" spans="1:10" x14ac:dyDescent="0.4">
      <c r="A120" s="12">
        <v>44860</v>
      </c>
      <c r="B120" s="17" t="s">
        <v>13</v>
      </c>
      <c r="C120" s="13" t="s">
        <v>31</v>
      </c>
      <c r="D120" s="14">
        <v>86</v>
      </c>
      <c r="E120" s="15">
        <v>2.21</v>
      </c>
      <c r="F120" s="15">
        <v>0.78</v>
      </c>
      <c r="G120" s="15"/>
      <c r="H120" s="40">
        <v>25</v>
      </c>
      <c r="I120" s="15">
        <f t="shared" si="2"/>
        <v>0.67970833333333303</v>
      </c>
      <c r="J120" s="16">
        <f t="shared" si="3"/>
        <v>1.1475510329185319</v>
      </c>
    </row>
    <row r="121" spans="1:10" x14ac:dyDescent="0.4">
      <c r="A121" s="12">
        <v>44860</v>
      </c>
      <c r="B121" s="17" t="s">
        <v>13</v>
      </c>
      <c r="C121" s="13" t="s">
        <v>31</v>
      </c>
      <c r="D121" s="14">
        <v>87</v>
      </c>
      <c r="E121" s="15">
        <v>2.2200000000000002</v>
      </c>
      <c r="F121" s="15">
        <v>0.66</v>
      </c>
      <c r="G121" s="15"/>
      <c r="H121" s="40">
        <v>25</v>
      </c>
      <c r="I121" s="15">
        <f t="shared" si="2"/>
        <v>0.67970833333333303</v>
      </c>
      <c r="J121" s="16">
        <f t="shared" si="3"/>
        <v>0.97100472016183459</v>
      </c>
    </row>
    <row r="122" spans="1:10" x14ac:dyDescent="0.4">
      <c r="A122" s="12">
        <v>44860</v>
      </c>
      <c r="B122" s="17" t="s">
        <v>13</v>
      </c>
      <c r="C122" s="13" t="s">
        <v>31</v>
      </c>
      <c r="D122" s="14">
        <v>88</v>
      </c>
      <c r="E122" s="15">
        <v>2.2200000000000002</v>
      </c>
      <c r="F122" s="15">
        <v>0.72</v>
      </c>
      <c r="G122" s="15"/>
      <c r="H122" s="40">
        <v>25</v>
      </c>
      <c r="I122" s="15">
        <f t="shared" si="2"/>
        <v>0.67970833333333303</v>
      </c>
      <c r="J122" s="16">
        <f t="shared" si="3"/>
        <v>1.0592778765401831</v>
      </c>
    </row>
    <row r="123" spans="1:10" x14ac:dyDescent="0.4">
      <c r="A123" s="12">
        <v>44860</v>
      </c>
      <c r="B123" s="17" t="s">
        <v>13</v>
      </c>
      <c r="C123" s="13" t="s">
        <v>31</v>
      </c>
      <c r="D123" s="14">
        <v>89</v>
      </c>
      <c r="E123" s="15">
        <v>2.21</v>
      </c>
      <c r="F123" s="15">
        <v>0.75</v>
      </c>
      <c r="G123" s="15"/>
      <c r="H123" s="40">
        <v>25</v>
      </c>
      <c r="I123" s="15">
        <f t="shared" si="2"/>
        <v>0.67970833333333303</v>
      </c>
      <c r="J123" s="16">
        <f t="shared" si="3"/>
        <v>1.1034144547293574</v>
      </c>
    </row>
    <row r="124" spans="1:10" x14ac:dyDescent="0.4">
      <c r="A124" s="12">
        <v>44860</v>
      </c>
      <c r="B124" s="17" t="s">
        <v>13</v>
      </c>
      <c r="C124" s="13" t="s">
        <v>31</v>
      </c>
      <c r="D124" s="14">
        <v>90</v>
      </c>
      <c r="E124" s="15">
        <v>2.2200000000000002</v>
      </c>
      <c r="F124" s="15">
        <v>0.68</v>
      </c>
      <c r="G124" s="15"/>
      <c r="H124" s="40">
        <v>25</v>
      </c>
      <c r="I124" s="15">
        <f t="shared" si="2"/>
        <v>0.67970833333333303</v>
      </c>
      <c r="J124" s="16">
        <f t="shared" si="3"/>
        <v>1.0004291056212842</v>
      </c>
    </row>
    <row r="125" spans="1:10" x14ac:dyDescent="0.4">
      <c r="A125" s="12">
        <v>44860</v>
      </c>
      <c r="B125" s="17" t="s">
        <v>13</v>
      </c>
      <c r="C125" s="13" t="s">
        <v>31</v>
      </c>
      <c r="D125" s="14">
        <v>91</v>
      </c>
      <c r="E125" s="15">
        <v>2.2200000000000002</v>
      </c>
      <c r="F125" s="15">
        <v>0.66</v>
      </c>
      <c r="G125" s="15"/>
      <c r="H125" s="40">
        <v>25</v>
      </c>
      <c r="I125" s="15">
        <f t="shared" si="2"/>
        <v>0.67970833333333303</v>
      </c>
      <c r="J125" s="16">
        <f t="shared" si="3"/>
        <v>0.97100472016183459</v>
      </c>
    </row>
    <row r="126" spans="1:10" x14ac:dyDescent="0.4">
      <c r="A126" s="12">
        <v>44860</v>
      </c>
      <c r="B126" s="17" t="s">
        <v>13</v>
      </c>
      <c r="C126" s="13" t="s">
        <v>31</v>
      </c>
      <c r="D126" s="14">
        <v>92</v>
      </c>
      <c r="E126" s="15">
        <v>2.2200000000000002</v>
      </c>
      <c r="F126" s="15">
        <v>0.66</v>
      </c>
      <c r="G126" s="15"/>
      <c r="H126" s="40">
        <v>25</v>
      </c>
      <c r="I126" s="15">
        <f t="shared" si="2"/>
        <v>0.67970833333333303</v>
      </c>
      <c r="J126" s="16">
        <f t="shared" si="3"/>
        <v>0.97100472016183459</v>
      </c>
    </row>
    <row r="127" spans="1:10" x14ac:dyDescent="0.4">
      <c r="A127" s="12">
        <v>44860</v>
      </c>
      <c r="B127" s="17" t="s">
        <v>13</v>
      </c>
      <c r="C127" s="13" t="s">
        <v>31</v>
      </c>
      <c r="D127" s="14">
        <v>93</v>
      </c>
      <c r="E127" s="15">
        <v>2.2200000000000002</v>
      </c>
      <c r="F127" s="15">
        <v>0.67</v>
      </c>
      <c r="G127" s="15"/>
      <c r="H127" s="40">
        <v>25</v>
      </c>
      <c r="I127" s="15">
        <f t="shared" si="2"/>
        <v>0.67970833333333303</v>
      </c>
      <c r="J127" s="16">
        <f t="shared" si="3"/>
        <v>0.98571691289155938</v>
      </c>
    </row>
    <row r="128" spans="1:10" x14ac:dyDescent="0.4">
      <c r="A128" s="12">
        <v>44860</v>
      </c>
      <c r="B128" s="17" t="s">
        <v>13</v>
      </c>
      <c r="C128" s="13" t="s">
        <v>31</v>
      </c>
      <c r="D128" s="14">
        <v>94</v>
      </c>
      <c r="E128" s="15">
        <v>2.21</v>
      </c>
      <c r="F128" s="15">
        <v>0.62</v>
      </c>
      <c r="G128" s="15"/>
      <c r="H128" s="40">
        <v>25</v>
      </c>
      <c r="I128" s="15">
        <f t="shared" si="2"/>
        <v>0.67970833333333303</v>
      </c>
      <c r="J128" s="16">
        <f t="shared" si="3"/>
        <v>0.91215594924293553</v>
      </c>
    </row>
    <row r="129" spans="1:10" x14ac:dyDescent="0.4">
      <c r="A129" s="12">
        <v>44860</v>
      </c>
      <c r="B129" s="17" t="s">
        <v>13</v>
      </c>
      <c r="C129" s="13" t="s">
        <v>31</v>
      </c>
      <c r="D129" s="14">
        <v>95</v>
      </c>
      <c r="E129" s="15">
        <v>2.2200000000000002</v>
      </c>
      <c r="F129" s="15">
        <v>0.72</v>
      </c>
      <c r="G129" s="15"/>
      <c r="H129" s="40">
        <v>25</v>
      </c>
      <c r="I129" s="15">
        <f t="shared" si="2"/>
        <v>0.67970833333333303</v>
      </c>
      <c r="J129" s="16">
        <f t="shared" si="3"/>
        <v>1.0592778765401831</v>
      </c>
    </row>
    <row r="130" spans="1:10" x14ac:dyDescent="0.4">
      <c r="A130" s="12">
        <v>44860</v>
      </c>
      <c r="B130" s="17" t="s">
        <v>13</v>
      </c>
      <c r="C130" s="13" t="s">
        <v>31</v>
      </c>
      <c r="D130" s="14">
        <v>96</v>
      </c>
      <c r="E130" s="15">
        <v>2.21</v>
      </c>
      <c r="F130" s="15">
        <v>0.69</v>
      </c>
      <c r="G130" s="15"/>
      <c r="H130" s="40">
        <v>25</v>
      </c>
      <c r="I130" s="15">
        <f t="shared" si="2"/>
        <v>0.67970833333333303</v>
      </c>
      <c r="J130" s="16">
        <f t="shared" si="3"/>
        <v>1.0151412983510089</v>
      </c>
    </row>
    <row r="131" spans="1:10" x14ac:dyDescent="0.4">
      <c r="A131" s="12">
        <v>44860</v>
      </c>
      <c r="B131" s="17" t="s">
        <v>13</v>
      </c>
      <c r="C131" s="13" t="s">
        <v>31</v>
      </c>
      <c r="D131" s="14">
        <v>97</v>
      </c>
      <c r="E131" s="15">
        <v>2.2200000000000002</v>
      </c>
      <c r="F131" s="15">
        <v>0.61</v>
      </c>
      <c r="G131" s="15"/>
      <c r="H131" s="40">
        <v>25</v>
      </c>
      <c r="I131" s="15">
        <f t="shared" si="2"/>
        <v>0.67970833333333303</v>
      </c>
      <c r="J131" s="16">
        <f t="shared" si="3"/>
        <v>0.89744375651321073</v>
      </c>
    </row>
    <row r="132" spans="1:10" x14ac:dyDescent="0.4">
      <c r="A132" s="12">
        <v>44860</v>
      </c>
      <c r="B132" s="17" t="s">
        <v>13</v>
      </c>
      <c r="C132" s="13" t="s">
        <v>31</v>
      </c>
      <c r="D132" s="14">
        <v>98</v>
      </c>
      <c r="E132" s="15">
        <v>2.2200000000000002</v>
      </c>
      <c r="F132" s="15">
        <v>0.68</v>
      </c>
      <c r="G132" s="15"/>
      <c r="H132" s="40">
        <v>25</v>
      </c>
      <c r="I132" s="15">
        <f t="shared" si="2"/>
        <v>0.67970833333333303</v>
      </c>
      <c r="J132" s="16">
        <f t="shared" si="3"/>
        <v>1.0004291056212842</v>
      </c>
    </row>
    <row r="133" spans="1:10" x14ac:dyDescent="0.4">
      <c r="A133" s="12">
        <v>44860</v>
      </c>
      <c r="B133" s="17" t="s">
        <v>13</v>
      </c>
      <c r="C133" s="13" t="s">
        <v>31</v>
      </c>
      <c r="D133" s="14">
        <v>99</v>
      </c>
      <c r="E133" s="15">
        <v>2.21</v>
      </c>
      <c r="F133" s="15">
        <v>0.67</v>
      </c>
      <c r="G133" s="15"/>
      <c r="H133" s="40">
        <v>25</v>
      </c>
      <c r="I133" s="15">
        <f t="shared" si="2"/>
        <v>0.67970833333333303</v>
      </c>
      <c r="J133" s="16">
        <f t="shared" si="3"/>
        <v>0.98571691289155938</v>
      </c>
    </row>
    <row r="134" spans="1:10" x14ac:dyDescent="0.4">
      <c r="A134" s="12">
        <v>44860</v>
      </c>
      <c r="B134" s="17" t="s">
        <v>13</v>
      </c>
      <c r="C134" s="13" t="s">
        <v>31</v>
      </c>
      <c r="D134" s="14">
        <v>100</v>
      </c>
      <c r="E134" s="15">
        <v>2.23</v>
      </c>
      <c r="F134" s="15">
        <v>0.67</v>
      </c>
      <c r="G134" s="15"/>
      <c r="H134" s="40">
        <v>25</v>
      </c>
      <c r="I134" s="15">
        <f t="shared" si="2"/>
        <v>0.67970833333333303</v>
      </c>
      <c r="J134" s="16">
        <f t="shared" si="3"/>
        <v>0.98571691289155938</v>
      </c>
    </row>
    <row r="135" spans="1:10" x14ac:dyDescent="0.4">
      <c r="A135" s="12">
        <v>44860</v>
      </c>
      <c r="B135" s="17" t="s">
        <v>13</v>
      </c>
      <c r="C135" s="13" t="s">
        <v>31</v>
      </c>
      <c r="D135" s="14">
        <v>101</v>
      </c>
      <c r="E135" s="15">
        <v>2.2200000000000002</v>
      </c>
      <c r="F135" s="15">
        <v>0.64</v>
      </c>
      <c r="G135" s="15"/>
      <c r="H135" s="40">
        <v>25</v>
      </c>
      <c r="I135" s="15">
        <f t="shared" si="2"/>
        <v>0.67970833333333303</v>
      </c>
      <c r="J135" s="16">
        <f t="shared" si="3"/>
        <v>0.941580334702385</v>
      </c>
    </row>
    <row r="136" spans="1:10" x14ac:dyDescent="0.4">
      <c r="A136" s="12">
        <v>44860</v>
      </c>
      <c r="B136" s="17" t="s">
        <v>13</v>
      </c>
      <c r="C136" s="13" t="s">
        <v>31</v>
      </c>
      <c r="D136" s="14">
        <v>102</v>
      </c>
      <c r="E136" s="15">
        <v>2.2200000000000002</v>
      </c>
      <c r="F136" s="15">
        <v>0.66</v>
      </c>
      <c r="G136" s="15"/>
      <c r="H136" s="40">
        <v>25</v>
      </c>
      <c r="I136" s="15">
        <f t="shared" si="2"/>
        <v>0.67970833333333303</v>
      </c>
      <c r="J136" s="16">
        <f t="shared" si="3"/>
        <v>0.97100472016183459</v>
      </c>
    </row>
    <row r="137" spans="1:10" x14ac:dyDescent="0.4">
      <c r="A137" s="12">
        <v>44860</v>
      </c>
      <c r="B137" s="17" t="s">
        <v>13</v>
      </c>
      <c r="C137" s="13" t="s">
        <v>31</v>
      </c>
      <c r="D137" s="14">
        <v>103</v>
      </c>
      <c r="E137" s="15">
        <v>2.21</v>
      </c>
      <c r="F137" s="15">
        <v>0.66</v>
      </c>
      <c r="G137" s="15"/>
      <c r="H137" s="40">
        <v>25</v>
      </c>
      <c r="I137" s="15">
        <f t="shared" si="2"/>
        <v>0.67970833333333303</v>
      </c>
      <c r="J137" s="16">
        <f t="shared" si="3"/>
        <v>0.97100472016183459</v>
      </c>
    </row>
    <row r="138" spans="1:10" x14ac:dyDescent="0.4">
      <c r="A138" s="12">
        <v>44860</v>
      </c>
      <c r="B138" s="17" t="s">
        <v>13</v>
      </c>
      <c r="C138" s="13" t="s">
        <v>31</v>
      </c>
      <c r="D138" s="14">
        <v>104</v>
      </c>
      <c r="E138" s="15">
        <v>2.2200000000000002</v>
      </c>
      <c r="F138" s="15">
        <v>0.64</v>
      </c>
      <c r="G138" s="15"/>
      <c r="H138" s="40">
        <v>25</v>
      </c>
      <c r="I138" s="15">
        <f t="shared" si="2"/>
        <v>0.67970833333333303</v>
      </c>
      <c r="J138" s="16">
        <f t="shared" si="3"/>
        <v>0.941580334702385</v>
      </c>
    </row>
    <row r="139" spans="1:10" x14ac:dyDescent="0.4">
      <c r="A139" s="12">
        <v>44860</v>
      </c>
      <c r="B139" s="17" t="s">
        <v>13</v>
      </c>
      <c r="C139" s="13" t="s">
        <v>31</v>
      </c>
      <c r="D139" s="14">
        <v>105</v>
      </c>
      <c r="E139" s="15">
        <v>2.2200000000000002</v>
      </c>
      <c r="F139" s="15">
        <v>0.65</v>
      </c>
      <c r="G139" s="15"/>
      <c r="H139" s="40">
        <v>25</v>
      </c>
      <c r="I139" s="15">
        <f t="shared" si="2"/>
        <v>0.67970833333333303</v>
      </c>
      <c r="J139" s="16">
        <f t="shared" si="3"/>
        <v>0.9562925274321098</v>
      </c>
    </row>
    <row r="140" spans="1:10" x14ac:dyDescent="0.4">
      <c r="A140" s="12">
        <v>44860</v>
      </c>
      <c r="B140" s="17" t="s">
        <v>13</v>
      </c>
      <c r="C140" s="13" t="s">
        <v>31</v>
      </c>
      <c r="D140" s="14">
        <v>106</v>
      </c>
      <c r="E140" s="15">
        <v>2.21</v>
      </c>
      <c r="F140" s="15">
        <v>0.67</v>
      </c>
      <c r="G140" s="15"/>
      <c r="H140" s="40">
        <v>25</v>
      </c>
      <c r="I140" s="15">
        <f t="shared" si="2"/>
        <v>0.67970833333333303</v>
      </c>
      <c r="J140" s="16">
        <f t="shared" si="3"/>
        <v>0.98571691289155938</v>
      </c>
    </row>
    <row r="141" spans="1:10" x14ac:dyDescent="0.4">
      <c r="A141" s="12">
        <v>44860</v>
      </c>
      <c r="B141" s="17" t="s">
        <v>13</v>
      </c>
      <c r="C141" s="13" t="s">
        <v>31</v>
      </c>
      <c r="D141" s="14">
        <v>107</v>
      </c>
      <c r="E141" s="15">
        <v>2.21</v>
      </c>
      <c r="F141" s="15">
        <v>0.67</v>
      </c>
      <c r="G141" s="15"/>
      <c r="H141" s="40">
        <v>25</v>
      </c>
      <c r="I141" s="15">
        <f t="shared" si="2"/>
        <v>0.67970833333333303</v>
      </c>
      <c r="J141" s="16">
        <f t="shared" si="3"/>
        <v>0.98571691289155938</v>
      </c>
    </row>
    <row r="142" spans="1:10" x14ac:dyDescent="0.4">
      <c r="A142" s="12">
        <v>44860</v>
      </c>
      <c r="B142" s="17" t="s">
        <v>13</v>
      </c>
      <c r="C142" s="13" t="s">
        <v>31</v>
      </c>
      <c r="D142" s="14">
        <v>108</v>
      </c>
      <c r="E142" s="15">
        <v>2.21</v>
      </c>
      <c r="F142" s="15">
        <v>0.7</v>
      </c>
      <c r="G142" s="15"/>
      <c r="H142" s="40">
        <v>25</v>
      </c>
      <c r="I142" s="15">
        <f t="shared" si="2"/>
        <v>0.67970833333333303</v>
      </c>
      <c r="J142" s="16">
        <f t="shared" si="3"/>
        <v>1.0298534910807335</v>
      </c>
    </row>
    <row r="143" spans="1:10" x14ac:dyDescent="0.4">
      <c r="A143" s="12">
        <v>44860</v>
      </c>
      <c r="B143" s="17" t="s">
        <v>13</v>
      </c>
      <c r="C143" s="13" t="s">
        <v>31</v>
      </c>
      <c r="D143" s="14">
        <v>109</v>
      </c>
      <c r="E143" s="15">
        <v>2.2200000000000002</v>
      </c>
      <c r="F143" s="15">
        <v>0.63</v>
      </c>
      <c r="G143" s="15"/>
      <c r="H143" s="40">
        <v>25</v>
      </c>
      <c r="I143" s="15">
        <f t="shared" si="2"/>
        <v>0.67970833333333303</v>
      </c>
      <c r="J143" s="16">
        <f t="shared" si="3"/>
        <v>0.92686814197266032</v>
      </c>
    </row>
    <row r="144" spans="1:10" x14ac:dyDescent="0.4">
      <c r="A144" s="12">
        <v>44860</v>
      </c>
      <c r="B144" s="17" t="s">
        <v>13</v>
      </c>
      <c r="C144" s="13" t="s">
        <v>31</v>
      </c>
      <c r="D144" s="14">
        <v>110</v>
      </c>
      <c r="E144" s="15">
        <v>2.2200000000000002</v>
      </c>
      <c r="F144" s="15">
        <v>0.62</v>
      </c>
      <c r="G144" s="15"/>
      <c r="H144" s="40">
        <v>25</v>
      </c>
      <c r="I144" s="15">
        <f t="shared" si="2"/>
        <v>0.67970833333333303</v>
      </c>
      <c r="J144" s="16">
        <f t="shared" si="3"/>
        <v>0.91215594924293553</v>
      </c>
    </row>
    <row r="145" spans="1:10" x14ac:dyDescent="0.4">
      <c r="A145" s="12">
        <v>44860</v>
      </c>
      <c r="B145" s="17" t="s">
        <v>13</v>
      </c>
      <c r="C145" s="13" t="s">
        <v>31</v>
      </c>
      <c r="D145" s="14">
        <v>111</v>
      </c>
      <c r="E145" s="15">
        <v>2.2200000000000002</v>
      </c>
      <c r="F145" s="15">
        <v>0.66</v>
      </c>
      <c r="G145" s="15"/>
      <c r="H145" s="40">
        <v>25</v>
      </c>
      <c r="I145" s="15">
        <f t="shared" si="2"/>
        <v>0.67970833333333303</v>
      </c>
      <c r="J145" s="16">
        <f t="shared" si="3"/>
        <v>0.97100472016183459</v>
      </c>
    </row>
    <row r="146" spans="1:10" x14ac:dyDescent="0.4">
      <c r="A146" s="12">
        <v>44860</v>
      </c>
      <c r="B146" s="17" t="s">
        <v>13</v>
      </c>
      <c r="C146" s="13" t="s">
        <v>31</v>
      </c>
      <c r="D146" s="14">
        <v>112</v>
      </c>
      <c r="E146" s="15">
        <v>2.2200000000000002</v>
      </c>
      <c r="F146" s="15">
        <v>0.55000000000000004</v>
      </c>
      <c r="G146" s="15"/>
      <c r="H146" s="40">
        <v>25</v>
      </c>
      <c r="I146" s="15">
        <f t="shared" si="2"/>
        <v>0.67970833333333303</v>
      </c>
      <c r="J146" s="16">
        <f t="shared" si="3"/>
        <v>0.80917060013486219</v>
      </c>
    </row>
    <row r="147" spans="1:10" x14ac:dyDescent="0.4">
      <c r="A147" s="12">
        <v>44860</v>
      </c>
      <c r="B147" s="17" t="s">
        <v>13</v>
      </c>
      <c r="C147" s="13" t="s">
        <v>31</v>
      </c>
      <c r="D147" s="14">
        <v>113</v>
      </c>
      <c r="E147" s="15">
        <v>2.2200000000000002</v>
      </c>
      <c r="F147" s="15">
        <v>0.67</v>
      </c>
      <c r="G147" s="15"/>
      <c r="H147" s="40">
        <v>25</v>
      </c>
      <c r="I147" s="15">
        <f t="shared" si="2"/>
        <v>0.67970833333333303</v>
      </c>
      <c r="J147" s="16">
        <f t="shared" si="3"/>
        <v>0.98571691289155938</v>
      </c>
    </row>
    <row r="148" spans="1:10" x14ac:dyDescent="0.4">
      <c r="A148" s="12">
        <v>44860</v>
      </c>
      <c r="B148" s="17" t="s">
        <v>13</v>
      </c>
      <c r="C148" s="13" t="s">
        <v>31</v>
      </c>
      <c r="D148" s="14">
        <v>114</v>
      </c>
      <c r="E148" s="15">
        <v>2.2200000000000002</v>
      </c>
      <c r="F148" s="15">
        <v>0.65</v>
      </c>
      <c r="G148" s="15"/>
      <c r="H148" s="40">
        <v>25</v>
      </c>
      <c r="I148" s="15">
        <f t="shared" si="2"/>
        <v>0.67970833333333303</v>
      </c>
      <c r="J148" s="16">
        <f t="shared" si="3"/>
        <v>0.9562925274321098</v>
      </c>
    </row>
    <row r="149" spans="1:10" x14ac:dyDescent="0.4">
      <c r="A149" s="12">
        <v>44860</v>
      </c>
      <c r="B149" s="17" t="s">
        <v>13</v>
      </c>
      <c r="C149" s="13" t="s">
        <v>31</v>
      </c>
      <c r="D149" s="14">
        <v>115</v>
      </c>
      <c r="E149" s="15">
        <v>2.2200000000000002</v>
      </c>
      <c r="F149" s="15">
        <v>0.64</v>
      </c>
      <c r="G149" s="15"/>
      <c r="H149" s="40">
        <v>25</v>
      </c>
      <c r="I149" s="15">
        <f t="shared" si="2"/>
        <v>0.67970833333333303</v>
      </c>
      <c r="J149" s="16">
        <f t="shared" si="3"/>
        <v>0.941580334702385</v>
      </c>
    </row>
    <row r="150" spans="1:10" x14ac:dyDescent="0.4">
      <c r="A150" s="12">
        <v>44860</v>
      </c>
      <c r="B150" s="17" t="s">
        <v>13</v>
      </c>
      <c r="C150" s="13" t="s">
        <v>31</v>
      </c>
      <c r="D150" s="14">
        <v>116</v>
      </c>
      <c r="E150" s="15">
        <v>2.21</v>
      </c>
      <c r="F150" s="15">
        <v>0.69</v>
      </c>
      <c r="G150" s="15"/>
      <c r="H150" s="40">
        <v>25</v>
      </c>
      <c r="I150" s="15">
        <f t="shared" si="2"/>
        <v>0.67970833333333303</v>
      </c>
      <c r="J150" s="16">
        <f t="shared" si="3"/>
        <v>1.0151412983510089</v>
      </c>
    </row>
    <row r="151" spans="1:10" x14ac:dyDescent="0.4">
      <c r="A151" s="12">
        <v>44860</v>
      </c>
      <c r="B151" s="17" t="s">
        <v>13</v>
      </c>
      <c r="C151" s="13" t="s">
        <v>31</v>
      </c>
      <c r="D151" s="14">
        <v>117</v>
      </c>
      <c r="E151" s="15">
        <v>2.2200000000000002</v>
      </c>
      <c r="F151" s="15">
        <v>0.75</v>
      </c>
      <c r="G151" s="15"/>
      <c r="H151" s="40">
        <v>25</v>
      </c>
      <c r="I151" s="15">
        <f t="shared" si="2"/>
        <v>0.67970833333333303</v>
      </c>
      <c r="J151" s="16">
        <f t="shared" si="3"/>
        <v>1.1034144547293574</v>
      </c>
    </row>
    <row r="152" spans="1:10" x14ac:dyDescent="0.4">
      <c r="A152" s="12">
        <v>44860</v>
      </c>
      <c r="B152" s="17" t="s">
        <v>13</v>
      </c>
      <c r="C152" s="13" t="s">
        <v>31</v>
      </c>
      <c r="D152" s="14">
        <v>118</v>
      </c>
      <c r="E152" s="15">
        <v>2.2200000000000002</v>
      </c>
      <c r="F152" s="15">
        <v>0.74</v>
      </c>
      <c r="G152" s="15"/>
      <c r="H152" s="40">
        <v>25</v>
      </c>
      <c r="I152" s="15">
        <f t="shared" si="2"/>
        <v>0.67970833333333303</v>
      </c>
      <c r="J152" s="16">
        <f t="shared" si="3"/>
        <v>1.0887022619996327</v>
      </c>
    </row>
    <row r="153" spans="1:10" x14ac:dyDescent="0.4">
      <c r="A153" s="12">
        <v>44860</v>
      </c>
      <c r="B153" s="17" t="s">
        <v>13</v>
      </c>
      <c r="C153" s="13" t="s">
        <v>31</v>
      </c>
      <c r="D153" s="14">
        <v>119</v>
      </c>
      <c r="E153" s="15">
        <v>2.21</v>
      </c>
      <c r="F153" s="15">
        <v>0.72</v>
      </c>
      <c r="G153" s="15"/>
      <c r="H153" s="40">
        <v>25</v>
      </c>
      <c r="I153" s="15">
        <f t="shared" si="2"/>
        <v>0.67970833333333303</v>
      </c>
      <c r="J153" s="16">
        <f t="shared" si="3"/>
        <v>1.0592778765401831</v>
      </c>
    </row>
    <row r="154" spans="1:10" x14ac:dyDescent="0.4">
      <c r="A154" s="12">
        <v>44860</v>
      </c>
      <c r="B154" s="17" t="s">
        <v>13</v>
      </c>
      <c r="C154" s="13" t="s">
        <v>31</v>
      </c>
      <c r="D154" s="14">
        <v>120</v>
      </c>
      <c r="E154" s="15">
        <v>2.2200000000000002</v>
      </c>
      <c r="F154" s="15">
        <v>0.67</v>
      </c>
      <c r="G154" s="15"/>
      <c r="H154" s="40">
        <v>25</v>
      </c>
      <c r="I154" s="15">
        <f t="shared" si="2"/>
        <v>0.67970833333333303</v>
      </c>
      <c r="J154" s="16">
        <f t="shared" si="3"/>
        <v>0.98571691289155938</v>
      </c>
    </row>
    <row r="155" spans="1:10" x14ac:dyDescent="0.4">
      <c r="A155" s="12">
        <v>44860</v>
      </c>
      <c r="B155" s="17" t="s">
        <v>13</v>
      </c>
      <c r="C155" s="13" t="s">
        <v>31</v>
      </c>
      <c r="D155" s="14">
        <v>121</v>
      </c>
      <c r="E155" s="15">
        <v>2.2200000000000002</v>
      </c>
      <c r="F155" s="15">
        <v>0.68</v>
      </c>
      <c r="G155" s="15"/>
      <c r="H155" s="40">
        <v>25</v>
      </c>
      <c r="I155" s="15">
        <f t="shared" si="2"/>
        <v>0.67970833333333303</v>
      </c>
      <c r="J155" s="16">
        <f t="shared" si="3"/>
        <v>1.0004291056212842</v>
      </c>
    </row>
    <row r="156" spans="1:10" x14ac:dyDescent="0.4">
      <c r="A156" s="12">
        <v>44860</v>
      </c>
      <c r="B156" s="17" t="s">
        <v>13</v>
      </c>
      <c r="C156" s="13" t="s">
        <v>31</v>
      </c>
      <c r="D156" s="14">
        <v>122</v>
      </c>
      <c r="E156" s="15">
        <v>2.2200000000000002</v>
      </c>
      <c r="F156" s="15">
        <v>0.73</v>
      </c>
      <c r="G156" s="15"/>
      <c r="H156" s="40">
        <v>25</v>
      </c>
      <c r="I156" s="15">
        <f t="shared" si="2"/>
        <v>0.67970833333333303</v>
      </c>
      <c r="J156" s="16">
        <f t="shared" si="3"/>
        <v>1.0739900692699078</v>
      </c>
    </row>
    <row r="157" spans="1:10" x14ac:dyDescent="0.4">
      <c r="A157" s="12">
        <v>44860</v>
      </c>
      <c r="B157" s="17" t="s">
        <v>13</v>
      </c>
      <c r="C157" s="13" t="s">
        <v>31</v>
      </c>
      <c r="D157" s="14">
        <v>123</v>
      </c>
      <c r="E157" s="15">
        <v>2.21</v>
      </c>
      <c r="F157" s="15">
        <v>0.75</v>
      </c>
      <c r="G157" s="15"/>
      <c r="H157" s="40">
        <v>25</v>
      </c>
      <c r="I157" s="15">
        <f t="shared" si="2"/>
        <v>0.67970833333333303</v>
      </c>
      <c r="J157" s="16">
        <f t="shared" si="3"/>
        <v>1.1034144547293574</v>
      </c>
    </row>
    <row r="158" spans="1:10" x14ac:dyDescent="0.4">
      <c r="A158" s="12">
        <v>44860</v>
      </c>
      <c r="B158" s="17" t="s">
        <v>13</v>
      </c>
      <c r="C158" s="13" t="s">
        <v>31</v>
      </c>
      <c r="D158" s="14">
        <v>124</v>
      </c>
      <c r="E158" s="15">
        <v>2.21</v>
      </c>
      <c r="F158" s="15">
        <v>0.7</v>
      </c>
      <c r="G158" s="15"/>
      <c r="H158" s="40">
        <v>25</v>
      </c>
      <c r="I158" s="15">
        <f t="shared" si="2"/>
        <v>0.67970833333333303</v>
      </c>
      <c r="J158" s="16">
        <f t="shared" si="3"/>
        <v>1.0298534910807335</v>
      </c>
    </row>
    <row r="159" spans="1:10" x14ac:dyDescent="0.4">
      <c r="A159" s="12">
        <v>44860</v>
      </c>
      <c r="B159" s="17" t="s">
        <v>13</v>
      </c>
      <c r="C159" s="13" t="s">
        <v>31</v>
      </c>
      <c r="D159" s="14">
        <v>125</v>
      </c>
      <c r="E159" s="15">
        <v>2.21</v>
      </c>
      <c r="F159" s="15">
        <v>0.68</v>
      </c>
      <c r="G159" s="15"/>
      <c r="H159" s="40">
        <v>25</v>
      </c>
      <c r="I159" s="15">
        <f t="shared" si="2"/>
        <v>0.67970833333333303</v>
      </c>
      <c r="J159" s="16">
        <f t="shared" si="3"/>
        <v>1.0004291056212842</v>
      </c>
    </row>
    <row r="160" spans="1:10" x14ac:dyDescent="0.4">
      <c r="A160" s="12">
        <v>44860</v>
      </c>
      <c r="B160" s="17" t="s">
        <v>13</v>
      </c>
      <c r="C160" s="13" t="s">
        <v>31</v>
      </c>
      <c r="D160" s="14">
        <v>126</v>
      </c>
      <c r="E160" s="15">
        <v>2.21</v>
      </c>
      <c r="F160" s="15">
        <v>0.68</v>
      </c>
      <c r="G160" s="15"/>
      <c r="H160" s="40">
        <v>25</v>
      </c>
      <c r="I160" s="15">
        <f t="shared" si="2"/>
        <v>0.67970833333333303</v>
      </c>
      <c r="J160" s="16">
        <f t="shared" si="3"/>
        <v>1.0004291056212842</v>
      </c>
    </row>
    <row r="161" spans="1:10" x14ac:dyDescent="0.4">
      <c r="A161" s="12">
        <v>44860</v>
      </c>
      <c r="B161" s="17" t="s">
        <v>13</v>
      </c>
      <c r="C161" s="13" t="s">
        <v>31</v>
      </c>
      <c r="D161" s="14">
        <v>127</v>
      </c>
      <c r="E161" s="15">
        <v>2.2200000000000002</v>
      </c>
      <c r="F161" s="15">
        <v>0.64</v>
      </c>
      <c r="G161" s="15"/>
      <c r="H161" s="40">
        <v>25</v>
      </c>
      <c r="I161" s="15">
        <f t="shared" si="2"/>
        <v>0.67970833333333303</v>
      </c>
      <c r="J161" s="16">
        <f t="shared" si="3"/>
        <v>0.941580334702385</v>
      </c>
    </row>
    <row r="162" spans="1:10" x14ac:dyDescent="0.4">
      <c r="A162" s="12">
        <v>44860</v>
      </c>
      <c r="B162" s="17" t="s">
        <v>13</v>
      </c>
      <c r="C162" s="13" t="s">
        <v>31</v>
      </c>
      <c r="D162" s="14">
        <v>128</v>
      </c>
      <c r="E162" s="15">
        <v>2.2200000000000002</v>
      </c>
      <c r="F162" s="15">
        <v>0.71</v>
      </c>
      <c r="G162" s="15"/>
      <c r="H162" s="40">
        <v>25</v>
      </c>
      <c r="I162" s="15">
        <f t="shared" si="2"/>
        <v>0.67970833333333303</v>
      </c>
      <c r="J162" s="16">
        <f t="shared" si="3"/>
        <v>1.0445656838104584</v>
      </c>
    </row>
    <row r="163" spans="1:10" x14ac:dyDescent="0.4">
      <c r="A163" s="12">
        <v>44860</v>
      </c>
      <c r="B163" s="17" t="s">
        <v>13</v>
      </c>
      <c r="C163" s="13" t="s">
        <v>31</v>
      </c>
      <c r="D163" s="14">
        <v>129</v>
      </c>
      <c r="E163" s="15">
        <v>2.21</v>
      </c>
      <c r="F163" s="15">
        <v>0.73</v>
      </c>
      <c r="G163" s="15"/>
      <c r="H163" s="40">
        <v>25</v>
      </c>
      <c r="I163" s="15">
        <f t="shared" si="2"/>
        <v>0.67970833333333303</v>
      </c>
      <c r="J163" s="16">
        <f t="shared" si="3"/>
        <v>1.0739900692699078</v>
      </c>
    </row>
    <row r="164" spans="1:10" x14ac:dyDescent="0.4">
      <c r="A164" s="12">
        <v>44860</v>
      </c>
      <c r="B164" s="17" t="s">
        <v>13</v>
      </c>
      <c r="C164" s="13" t="s">
        <v>31</v>
      </c>
      <c r="D164" s="14">
        <v>130</v>
      </c>
      <c r="E164" s="15">
        <v>2.21</v>
      </c>
      <c r="F164" s="15">
        <v>0.7</v>
      </c>
      <c r="G164" s="15"/>
      <c r="H164" s="40">
        <v>25</v>
      </c>
      <c r="I164" s="15">
        <f t="shared" ref="I164:I227" si="4">AVERAGE($F$35:$F$274)</f>
        <v>0.67970833333333303</v>
      </c>
      <c r="J164" s="16">
        <f t="shared" si="3"/>
        <v>1.0298534910807335</v>
      </c>
    </row>
    <row r="165" spans="1:10" x14ac:dyDescent="0.4">
      <c r="A165" s="12">
        <v>44860</v>
      </c>
      <c r="B165" s="17" t="s">
        <v>13</v>
      </c>
      <c r="C165" s="13" t="s">
        <v>31</v>
      </c>
      <c r="D165" s="14">
        <v>131</v>
      </c>
      <c r="E165" s="15">
        <v>2.2200000000000002</v>
      </c>
      <c r="F165" s="15">
        <v>0.7</v>
      </c>
      <c r="G165" s="15"/>
      <c r="H165" s="40">
        <v>25</v>
      </c>
      <c r="I165" s="15">
        <f t="shared" si="4"/>
        <v>0.67970833333333303</v>
      </c>
      <c r="J165" s="16">
        <f t="shared" si="3"/>
        <v>1.0298534910807335</v>
      </c>
    </row>
    <row r="166" spans="1:10" x14ac:dyDescent="0.4">
      <c r="A166" s="12">
        <v>44860</v>
      </c>
      <c r="B166" s="17" t="s">
        <v>13</v>
      </c>
      <c r="C166" s="13" t="s">
        <v>31</v>
      </c>
      <c r="D166" s="14">
        <v>132</v>
      </c>
      <c r="E166" s="15">
        <v>2.21</v>
      </c>
      <c r="F166" s="15">
        <v>0.73</v>
      </c>
      <c r="G166" s="15"/>
      <c r="H166" s="40">
        <v>25</v>
      </c>
      <c r="I166" s="15">
        <f t="shared" si="4"/>
        <v>0.67970833333333303</v>
      </c>
      <c r="J166" s="16">
        <f t="shared" si="3"/>
        <v>1.0739900692699078</v>
      </c>
    </row>
    <row r="167" spans="1:10" x14ac:dyDescent="0.4">
      <c r="A167" s="12">
        <v>44860</v>
      </c>
      <c r="B167" s="17" t="s">
        <v>13</v>
      </c>
      <c r="C167" s="13" t="s">
        <v>31</v>
      </c>
      <c r="D167" s="14">
        <v>133</v>
      </c>
      <c r="E167" s="15">
        <v>2.21</v>
      </c>
      <c r="F167" s="15">
        <v>0.66</v>
      </c>
      <c r="G167" s="15"/>
      <c r="H167" s="40">
        <v>25</v>
      </c>
      <c r="I167" s="15">
        <f t="shared" si="4"/>
        <v>0.67970833333333303</v>
      </c>
      <c r="J167" s="16">
        <f t="shared" si="3"/>
        <v>0.97100472016183459</v>
      </c>
    </row>
    <row r="168" spans="1:10" x14ac:dyDescent="0.4">
      <c r="A168" s="12">
        <v>44860</v>
      </c>
      <c r="B168" s="17" t="s">
        <v>13</v>
      </c>
      <c r="C168" s="13" t="s">
        <v>31</v>
      </c>
      <c r="D168" s="14">
        <v>134</v>
      </c>
      <c r="E168" s="15">
        <v>2.21</v>
      </c>
      <c r="F168" s="15">
        <v>0.68</v>
      </c>
      <c r="G168" s="15"/>
      <c r="H168" s="40">
        <v>25</v>
      </c>
      <c r="I168" s="15">
        <f t="shared" si="4"/>
        <v>0.67970833333333303</v>
      </c>
      <c r="J168" s="16">
        <f t="shared" si="3"/>
        <v>1.0004291056212842</v>
      </c>
    </row>
    <row r="169" spans="1:10" x14ac:dyDescent="0.4">
      <c r="A169" s="12">
        <v>44860</v>
      </c>
      <c r="B169" s="17" t="s">
        <v>13</v>
      </c>
      <c r="C169" s="13" t="s">
        <v>31</v>
      </c>
      <c r="D169" s="14">
        <v>135</v>
      </c>
      <c r="E169" s="15">
        <v>2.2200000000000002</v>
      </c>
      <c r="F169" s="15">
        <v>0.64</v>
      </c>
      <c r="G169" s="15"/>
      <c r="H169" s="40">
        <v>25</v>
      </c>
      <c r="I169" s="15">
        <f t="shared" si="4"/>
        <v>0.67970833333333303</v>
      </c>
      <c r="J169" s="16">
        <f t="shared" si="3"/>
        <v>0.941580334702385</v>
      </c>
    </row>
    <row r="170" spans="1:10" x14ac:dyDescent="0.4">
      <c r="A170" s="12">
        <v>44860</v>
      </c>
      <c r="B170" s="17" t="s">
        <v>13</v>
      </c>
      <c r="C170" s="13" t="s">
        <v>31</v>
      </c>
      <c r="D170" s="14">
        <v>136</v>
      </c>
      <c r="E170" s="15">
        <v>2.2200000000000002</v>
      </c>
      <c r="F170" s="15">
        <v>0.64</v>
      </c>
      <c r="G170" s="15"/>
      <c r="H170" s="40">
        <v>25</v>
      </c>
      <c r="I170" s="15">
        <f t="shared" si="4"/>
        <v>0.67970833333333303</v>
      </c>
      <c r="J170" s="16">
        <f t="shared" si="3"/>
        <v>0.941580334702385</v>
      </c>
    </row>
    <row r="171" spans="1:10" x14ac:dyDescent="0.4">
      <c r="A171" s="12">
        <v>44860</v>
      </c>
      <c r="B171" s="17" t="s">
        <v>13</v>
      </c>
      <c r="C171" s="13" t="s">
        <v>31</v>
      </c>
      <c r="D171" s="14">
        <v>137</v>
      </c>
      <c r="E171" s="15">
        <v>2.21</v>
      </c>
      <c r="F171" s="15">
        <v>0.72</v>
      </c>
      <c r="G171" s="15"/>
      <c r="H171" s="40">
        <v>25</v>
      </c>
      <c r="I171" s="15">
        <f t="shared" si="4"/>
        <v>0.67970833333333303</v>
      </c>
      <c r="J171" s="16">
        <f t="shared" si="3"/>
        <v>1.0592778765401831</v>
      </c>
    </row>
    <row r="172" spans="1:10" x14ac:dyDescent="0.4">
      <c r="A172" s="12">
        <v>44860</v>
      </c>
      <c r="B172" s="17" t="s">
        <v>13</v>
      </c>
      <c r="C172" s="13" t="s">
        <v>31</v>
      </c>
      <c r="D172" s="14">
        <v>138</v>
      </c>
      <c r="E172" s="15">
        <v>2.21</v>
      </c>
      <c r="F172" s="15">
        <v>0.72</v>
      </c>
      <c r="G172" s="15"/>
      <c r="H172" s="40">
        <v>25</v>
      </c>
      <c r="I172" s="15">
        <f t="shared" si="4"/>
        <v>0.67970833333333303</v>
      </c>
      <c r="J172" s="16">
        <f t="shared" si="3"/>
        <v>1.0592778765401831</v>
      </c>
    </row>
    <row r="173" spans="1:10" x14ac:dyDescent="0.4">
      <c r="A173" s="12">
        <v>44860</v>
      </c>
      <c r="B173" s="17" t="s">
        <v>13</v>
      </c>
      <c r="C173" s="13" t="s">
        <v>31</v>
      </c>
      <c r="D173" s="14">
        <v>139</v>
      </c>
      <c r="E173" s="15">
        <v>2.21</v>
      </c>
      <c r="F173" s="15">
        <v>0.71</v>
      </c>
      <c r="G173" s="15"/>
      <c r="H173" s="40">
        <v>25</v>
      </c>
      <c r="I173" s="15">
        <f t="shared" si="4"/>
        <v>0.67970833333333303</v>
      </c>
      <c r="J173" s="16">
        <f t="shared" si="3"/>
        <v>1.0445656838104584</v>
      </c>
    </row>
    <row r="174" spans="1:10" x14ac:dyDescent="0.4">
      <c r="A174" s="12">
        <v>44860</v>
      </c>
      <c r="B174" s="17" t="s">
        <v>13</v>
      </c>
      <c r="C174" s="13" t="s">
        <v>31</v>
      </c>
      <c r="D174" s="14">
        <v>140</v>
      </c>
      <c r="E174" s="15">
        <v>2.2200000000000002</v>
      </c>
      <c r="F174" s="15">
        <v>0.67</v>
      </c>
      <c r="G174" s="15"/>
      <c r="H174" s="40">
        <v>25</v>
      </c>
      <c r="I174" s="15">
        <f t="shared" si="4"/>
        <v>0.67970833333333303</v>
      </c>
      <c r="J174" s="16">
        <f t="shared" si="3"/>
        <v>0.98571691289155938</v>
      </c>
    </row>
    <row r="175" spans="1:10" x14ac:dyDescent="0.4">
      <c r="A175" s="12">
        <v>44860</v>
      </c>
      <c r="B175" s="17" t="s">
        <v>13</v>
      </c>
      <c r="C175" s="13" t="s">
        <v>31</v>
      </c>
      <c r="D175" s="14">
        <v>141</v>
      </c>
      <c r="E175" s="15">
        <v>2.21</v>
      </c>
      <c r="F175" s="15">
        <v>0.67</v>
      </c>
      <c r="G175" s="15"/>
      <c r="H175" s="40">
        <v>25</v>
      </c>
      <c r="I175" s="15">
        <f t="shared" si="4"/>
        <v>0.67970833333333303</v>
      </c>
      <c r="J175" s="16">
        <f t="shared" si="3"/>
        <v>0.98571691289155938</v>
      </c>
    </row>
    <row r="176" spans="1:10" x14ac:dyDescent="0.4">
      <c r="A176" s="12">
        <v>44860</v>
      </c>
      <c r="B176" s="17" t="s">
        <v>13</v>
      </c>
      <c r="C176" s="13" t="s">
        <v>31</v>
      </c>
      <c r="D176" s="14">
        <v>142</v>
      </c>
      <c r="E176" s="15">
        <v>2.2200000000000002</v>
      </c>
      <c r="F176" s="15">
        <v>0.73</v>
      </c>
      <c r="G176" s="15"/>
      <c r="H176" s="40">
        <v>25</v>
      </c>
      <c r="I176" s="15">
        <f t="shared" si="4"/>
        <v>0.67970833333333303</v>
      </c>
      <c r="J176" s="16">
        <f t="shared" si="3"/>
        <v>1.0739900692699078</v>
      </c>
    </row>
    <row r="177" spans="1:10" x14ac:dyDescent="0.4">
      <c r="A177" s="12">
        <v>44860</v>
      </c>
      <c r="B177" s="17" t="s">
        <v>13</v>
      </c>
      <c r="C177" s="13" t="s">
        <v>31</v>
      </c>
      <c r="D177" s="14">
        <v>143</v>
      </c>
      <c r="E177" s="15">
        <v>2.21</v>
      </c>
      <c r="F177" s="15">
        <v>0.7</v>
      </c>
      <c r="G177" s="15"/>
      <c r="H177" s="40">
        <v>25</v>
      </c>
      <c r="I177" s="15">
        <f t="shared" si="4"/>
        <v>0.67970833333333303</v>
      </c>
      <c r="J177" s="16">
        <f t="shared" si="3"/>
        <v>1.0298534910807335</v>
      </c>
    </row>
    <row r="178" spans="1:10" x14ac:dyDescent="0.4">
      <c r="A178" s="12">
        <v>44860</v>
      </c>
      <c r="B178" s="17" t="s">
        <v>13</v>
      </c>
      <c r="C178" s="13" t="s">
        <v>31</v>
      </c>
      <c r="D178" s="14">
        <v>144</v>
      </c>
      <c r="E178" s="15">
        <v>2.2200000000000002</v>
      </c>
      <c r="F178" s="15">
        <v>0.74</v>
      </c>
      <c r="G178" s="15"/>
      <c r="H178" s="40">
        <v>25</v>
      </c>
      <c r="I178" s="15">
        <f t="shared" si="4"/>
        <v>0.67970833333333303</v>
      </c>
      <c r="J178" s="16">
        <f t="shared" si="3"/>
        <v>1.0887022619996327</v>
      </c>
    </row>
    <row r="179" spans="1:10" x14ac:dyDescent="0.4">
      <c r="A179" s="12">
        <v>44860</v>
      </c>
      <c r="B179" s="17" t="s">
        <v>13</v>
      </c>
      <c r="C179" s="13" t="s">
        <v>31</v>
      </c>
      <c r="D179" s="14">
        <v>145</v>
      </c>
      <c r="E179" s="15">
        <v>2.21</v>
      </c>
      <c r="F179" s="15">
        <v>0.71</v>
      </c>
      <c r="G179" s="15"/>
      <c r="H179" s="40">
        <v>25</v>
      </c>
      <c r="I179" s="15">
        <f t="shared" si="4"/>
        <v>0.67970833333333303</v>
      </c>
      <c r="J179" s="16">
        <f t="shared" si="3"/>
        <v>1.0445656838104584</v>
      </c>
    </row>
    <row r="180" spans="1:10" x14ac:dyDescent="0.4">
      <c r="A180" s="12">
        <v>44860</v>
      </c>
      <c r="B180" s="17" t="s">
        <v>13</v>
      </c>
      <c r="C180" s="13" t="s">
        <v>31</v>
      </c>
      <c r="D180" s="14">
        <v>146</v>
      </c>
      <c r="E180" s="15">
        <v>2.21</v>
      </c>
      <c r="F180" s="15">
        <v>0.6</v>
      </c>
      <c r="G180" s="15"/>
      <c r="H180" s="40">
        <v>25</v>
      </c>
      <c r="I180" s="15">
        <f t="shared" si="4"/>
        <v>0.67970833333333303</v>
      </c>
      <c r="J180" s="16">
        <f t="shared" si="3"/>
        <v>0.88273156378348594</v>
      </c>
    </row>
    <row r="181" spans="1:10" x14ac:dyDescent="0.4">
      <c r="A181" s="12">
        <v>44860</v>
      </c>
      <c r="B181" s="17" t="s">
        <v>13</v>
      </c>
      <c r="C181" s="13" t="s">
        <v>31</v>
      </c>
      <c r="D181" s="14">
        <v>147</v>
      </c>
      <c r="E181" s="15">
        <v>2.2200000000000002</v>
      </c>
      <c r="F181" s="15">
        <v>0.7</v>
      </c>
      <c r="G181" s="15"/>
      <c r="H181" s="40">
        <v>25</v>
      </c>
      <c r="I181" s="15">
        <f t="shared" si="4"/>
        <v>0.67970833333333303</v>
      </c>
      <c r="J181" s="16">
        <f t="shared" si="3"/>
        <v>1.0298534910807335</v>
      </c>
    </row>
    <row r="182" spans="1:10" x14ac:dyDescent="0.4">
      <c r="A182" s="12">
        <v>44860</v>
      </c>
      <c r="B182" s="17" t="s">
        <v>13</v>
      </c>
      <c r="C182" s="13" t="s">
        <v>31</v>
      </c>
      <c r="D182" s="14">
        <v>148</v>
      </c>
      <c r="E182" s="15">
        <v>2.2200000000000002</v>
      </c>
      <c r="F182" s="15">
        <v>0.76</v>
      </c>
      <c r="G182" s="15"/>
      <c r="H182" s="40">
        <v>25</v>
      </c>
      <c r="I182" s="15">
        <f t="shared" si="4"/>
        <v>0.67970833333333303</v>
      </c>
      <c r="J182" s="16">
        <f t="shared" si="3"/>
        <v>1.1181266474590823</v>
      </c>
    </row>
    <row r="183" spans="1:10" x14ac:dyDescent="0.4">
      <c r="A183" s="12">
        <v>44860</v>
      </c>
      <c r="B183" s="17" t="s">
        <v>13</v>
      </c>
      <c r="C183" s="13" t="s">
        <v>31</v>
      </c>
      <c r="D183" s="14">
        <v>149</v>
      </c>
      <c r="E183" s="15">
        <v>2.21</v>
      </c>
      <c r="F183" s="15">
        <v>0.69</v>
      </c>
      <c r="G183" s="15"/>
      <c r="H183" s="40">
        <v>25</v>
      </c>
      <c r="I183" s="15">
        <f t="shared" si="4"/>
        <v>0.67970833333333303</v>
      </c>
      <c r="J183" s="16">
        <f t="shared" si="3"/>
        <v>1.0151412983510089</v>
      </c>
    </row>
    <row r="184" spans="1:10" x14ac:dyDescent="0.4">
      <c r="A184" s="12">
        <v>44860</v>
      </c>
      <c r="B184" s="17" t="s">
        <v>13</v>
      </c>
      <c r="C184" s="13" t="s">
        <v>31</v>
      </c>
      <c r="D184" s="14">
        <v>150</v>
      </c>
      <c r="E184" s="15">
        <v>2.21</v>
      </c>
      <c r="F184" s="15">
        <v>0.68</v>
      </c>
      <c r="G184" s="15"/>
      <c r="H184" s="40">
        <v>25</v>
      </c>
      <c r="I184" s="15">
        <f t="shared" si="4"/>
        <v>0.67970833333333303</v>
      </c>
      <c r="J184" s="16">
        <f t="shared" si="3"/>
        <v>1.0004291056212842</v>
      </c>
    </row>
    <row r="185" spans="1:10" x14ac:dyDescent="0.4">
      <c r="A185" s="12">
        <v>44860</v>
      </c>
      <c r="B185" s="17" t="s">
        <v>13</v>
      </c>
      <c r="C185" s="13" t="s">
        <v>31</v>
      </c>
      <c r="D185" s="14">
        <v>151</v>
      </c>
      <c r="E185" s="15">
        <v>2.21</v>
      </c>
      <c r="F185" s="15">
        <v>0.66</v>
      </c>
      <c r="G185" s="15"/>
      <c r="H185" s="40">
        <v>25</v>
      </c>
      <c r="I185" s="15">
        <f t="shared" si="4"/>
        <v>0.67970833333333303</v>
      </c>
      <c r="J185" s="16">
        <f t="shared" si="3"/>
        <v>0.97100472016183459</v>
      </c>
    </row>
    <row r="186" spans="1:10" x14ac:dyDescent="0.4">
      <c r="A186" s="12">
        <v>44860</v>
      </c>
      <c r="B186" s="17" t="s">
        <v>13</v>
      </c>
      <c r="C186" s="13" t="s">
        <v>31</v>
      </c>
      <c r="D186" s="14">
        <v>152</v>
      </c>
      <c r="E186" s="15">
        <v>2.21</v>
      </c>
      <c r="F186" s="15">
        <v>0.66</v>
      </c>
      <c r="G186" s="15"/>
      <c r="H186" s="40">
        <v>25</v>
      </c>
      <c r="I186" s="15">
        <f t="shared" si="4"/>
        <v>0.67970833333333303</v>
      </c>
      <c r="J186" s="16">
        <f t="shared" si="3"/>
        <v>0.97100472016183459</v>
      </c>
    </row>
    <row r="187" spans="1:10" x14ac:dyDescent="0.4">
      <c r="A187" s="12">
        <v>44860</v>
      </c>
      <c r="B187" s="17" t="s">
        <v>13</v>
      </c>
      <c r="C187" s="13" t="s">
        <v>31</v>
      </c>
      <c r="D187" s="14">
        <v>153</v>
      </c>
      <c r="E187" s="15">
        <v>2.2200000000000002</v>
      </c>
      <c r="F187" s="15">
        <v>0.71</v>
      </c>
      <c r="G187" s="15"/>
      <c r="H187" s="40">
        <v>25</v>
      </c>
      <c r="I187" s="15">
        <f t="shared" si="4"/>
        <v>0.67970833333333303</v>
      </c>
      <c r="J187" s="16">
        <f t="shared" si="3"/>
        <v>1.0445656838104584</v>
      </c>
    </row>
    <row r="188" spans="1:10" x14ac:dyDescent="0.4">
      <c r="A188" s="12">
        <v>44860</v>
      </c>
      <c r="B188" s="17" t="s">
        <v>13</v>
      </c>
      <c r="C188" s="13" t="s">
        <v>31</v>
      </c>
      <c r="D188" s="14">
        <v>154</v>
      </c>
      <c r="E188" s="15">
        <v>2.2200000000000002</v>
      </c>
      <c r="F188" s="15">
        <v>0.68</v>
      </c>
      <c r="G188" s="15"/>
      <c r="H188" s="40">
        <v>25</v>
      </c>
      <c r="I188" s="15">
        <f t="shared" si="4"/>
        <v>0.67970833333333303</v>
      </c>
      <c r="J188" s="16">
        <f t="shared" si="3"/>
        <v>1.0004291056212842</v>
      </c>
    </row>
    <row r="189" spans="1:10" x14ac:dyDescent="0.4">
      <c r="A189" s="12">
        <v>44860</v>
      </c>
      <c r="B189" s="17" t="s">
        <v>13</v>
      </c>
      <c r="C189" s="13" t="s">
        <v>31</v>
      </c>
      <c r="D189" s="14">
        <v>155</v>
      </c>
      <c r="E189" s="15">
        <v>2.21</v>
      </c>
      <c r="F189" s="15">
        <v>0.66</v>
      </c>
      <c r="G189" s="15"/>
      <c r="H189" s="40">
        <v>25</v>
      </c>
      <c r="I189" s="15">
        <f t="shared" si="4"/>
        <v>0.67970833333333303</v>
      </c>
      <c r="J189" s="16">
        <f t="shared" si="3"/>
        <v>0.97100472016183459</v>
      </c>
    </row>
    <row r="190" spans="1:10" x14ac:dyDescent="0.4">
      <c r="A190" s="12">
        <v>44860</v>
      </c>
      <c r="B190" s="17" t="s">
        <v>13</v>
      </c>
      <c r="C190" s="13" t="s">
        <v>31</v>
      </c>
      <c r="D190" s="14">
        <v>156</v>
      </c>
      <c r="E190" s="15">
        <v>2.21</v>
      </c>
      <c r="F190" s="15">
        <v>0.71</v>
      </c>
      <c r="G190" s="15"/>
      <c r="H190" s="40">
        <v>25</v>
      </c>
      <c r="I190" s="15">
        <f t="shared" si="4"/>
        <v>0.67970833333333303</v>
      </c>
      <c r="J190" s="16">
        <f t="shared" si="3"/>
        <v>1.0445656838104584</v>
      </c>
    </row>
    <row r="191" spans="1:10" x14ac:dyDescent="0.4">
      <c r="A191" s="12">
        <v>44860</v>
      </c>
      <c r="B191" s="17" t="s">
        <v>13</v>
      </c>
      <c r="C191" s="13" t="s">
        <v>31</v>
      </c>
      <c r="D191" s="14">
        <v>157</v>
      </c>
      <c r="E191" s="15">
        <v>2.21</v>
      </c>
      <c r="F191" s="15">
        <v>0.75</v>
      </c>
      <c r="G191" s="15"/>
      <c r="H191" s="40">
        <v>25</v>
      </c>
      <c r="I191" s="15">
        <f t="shared" si="4"/>
        <v>0.67970833333333303</v>
      </c>
      <c r="J191" s="16">
        <f t="shared" si="3"/>
        <v>1.1034144547293574</v>
      </c>
    </row>
    <row r="192" spans="1:10" x14ac:dyDescent="0.4">
      <c r="A192" s="12">
        <v>44860</v>
      </c>
      <c r="B192" s="17" t="s">
        <v>13</v>
      </c>
      <c r="C192" s="13" t="s">
        <v>31</v>
      </c>
      <c r="D192" s="14">
        <v>158</v>
      </c>
      <c r="E192" s="15">
        <v>2.2200000000000002</v>
      </c>
      <c r="F192" s="15">
        <v>0.69</v>
      </c>
      <c r="G192" s="15"/>
      <c r="H192" s="40">
        <v>25</v>
      </c>
      <c r="I192" s="15">
        <f t="shared" si="4"/>
        <v>0.67970833333333303</v>
      </c>
      <c r="J192" s="16">
        <f t="shared" si="3"/>
        <v>1.0151412983510089</v>
      </c>
    </row>
    <row r="193" spans="1:10" x14ac:dyDescent="0.4">
      <c r="A193" s="12">
        <v>44860</v>
      </c>
      <c r="B193" s="17" t="s">
        <v>13</v>
      </c>
      <c r="C193" s="13" t="s">
        <v>31</v>
      </c>
      <c r="D193" s="14">
        <v>159</v>
      </c>
      <c r="E193" s="15">
        <v>2.2200000000000002</v>
      </c>
      <c r="F193" s="15">
        <v>0.73</v>
      </c>
      <c r="G193" s="15"/>
      <c r="H193" s="40">
        <v>25</v>
      </c>
      <c r="I193" s="15">
        <f t="shared" si="4"/>
        <v>0.67970833333333303</v>
      </c>
      <c r="J193" s="16">
        <f t="shared" si="3"/>
        <v>1.0739900692699078</v>
      </c>
    </row>
    <row r="194" spans="1:10" x14ac:dyDescent="0.4">
      <c r="A194" s="12">
        <v>44860</v>
      </c>
      <c r="B194" s="17" t="s">
        <v>13</v>
      </c>
      <c r="C194" s="13" t="s">
        <v>31</v>
      </c>
      <c r="D194" s="14">
        <v>160</v>
      </c>
      <c r="E194" s="15">
        <v>2.21</v>
      </c>
      <c r="F194" s="15">
        <v>0.69</v>
      </c>
      <c r="G194" s="15"/>
      <c r="H194" s="40">
        <v>25</v>
      </c>
      <c r="I194" s="15">
        <f t="shared" si="4"/>
        <v>0.67970833333333303</v>
      </c>
      <c r="J194" s="16">
        <f t="shared" si="3"/>
        <v>1.0151412983510089</v>
      </c>
    </row>
    <row r="195" spans="1:10" x14ac:dyDescent="0.4">
      <c r="A195" s="12">
        <v>44860</v>
      </c>
      <c r="B195" s="17" t="s">
        <v>13</v>
      </c>
      <c r="C195" s="13" t="s">
        <v>31</v>
      </c>
      <c r="D195" s="14">
        <v>161</v>
      </c>
      <c r="E195" s="15">
        <v>2.21</v>
      </c>
      <c r="F195" s="15">
        <v>0.75</v>
      </c>
      <c r="G195" s="15"/>
      <c r="H195" s="40">
        <v>25</v>
      </c>
      <c r="I195" s="15">
        <f t="shared" si="4"/>
        <v>0.67970833333333303</v>
      </c>
      <c r="J195" s="16">
        <f t="shared" si="3"/>
        <v>1.1034144547293574</v>
      </c>
    </row>
    <row r="196" spans="1:10" x14ac:dyDescent="0.4">
      <c r="A196" s="12">
        <v>44860</v>
      </c>
      <c r="B196" s="17" t="s">
        <v>13</v>
      </c>
      <c r="C196" s="13" t="s">
        <v>31</v>
      </c>
      <c r="D196" s="14">
        <v>162</v>
      </c>
      <c r="E196" s="15">
        <v>2.21</v>
      </c>
      <c r="F196" s="15">
        <v>0.7</v>
      </c>
      <c r="G196" s="15"/>
      <c r="H196" s="40">
        <v>25</v>
      </c>
      <c r="I196" s="15">
        <f t="shared" si="4"/>
        <v>0.67970833333333303</v>
      </c>
      <c r="J196" s="16">
        <f t="shared" si="3"/>
        <v>1.0298534910807335</v>
      </c>
    </row>
    <row r="197" spans="1:10" x14ac:dyDescent="0.4">
      <c r="A197" s="12">
        <v>44860</v>
      </c>
      <c r="B197" s="17" t="s">
        <v>13</v>
      </c>
      <c r="C197" s="13" t="s">
        <v>31</v>
      </c>
      <c r="D197" s="14">
        <v>163</v>
      </c>
      <c r="E197" s="15">
        <v>2.21</v>
      </c>
      <c r="F197" s="15">
        <v>0.67</v>
      </c>
      <c r="G197" s="15"/>
      <c r="H197" s="40">
        <v>25</v>
      </c>
      <c r="I197" s="15">
        <f t="shared" si="4"/>
        <v>0.67970833333333303</v>
      </c>
      <c r="J197" s="16">
        <f t="shared" si="3"/>
        <v>0.98571691289155938</v>
      </c>
    </row>
    <row r="198" spans="1:10" x14ac:dyDescent="0.4">
      <c r="A198" s="12">
        <v>44860</v>
      </c>
      <c r="B198" s="17" t="s">
        <v>13</v>
      </c>
      <c r="C198" s="13" t="s">
        <v>31</v>
      </c>
      <c r="D198" s="14">
        <v>164</v>
      </c>
      <c r="E198" s="15">
        <v>2.21</v>
      </c>
      <c r="F198" s="15">
        <v>0.72</v>
      </c>
      <c r="G198" s="15"/>
      <c r="H198" s="40">
        <v>25</v>
      </c>
      <c r="I198" s="15">
        <f t="shared" si="4"/>
        <v>0.67970833333333303</v>
      </c>
      <c r="J198" s="16">
        <f t="shared" si="3"/>
        <v>1.0592778765401831</v>
      </c>
    </row>
    <row r="199" spans="1:10" x14ac:dyDescent="0.4">
      <c r="A199" s="12">
        <v>44860</v>
      </c>
      <c r="B199" s="17" t="s">
        <v>13</v>
      </c>
      <c r="C199" s="13" t="s">
        <v>31</v>
      </c>
      <c r="D199" s="14">
        <v>165</v>
      </c>
      <c r="E199" s="15">
        <v>2.21</v>
      </c>
      <c r="F199" s="15">
        <v>0.72</v>
      </c>
      <c r="G199" s="15"/>
      <c r="H199" s="40">
        <v>25</v>
      </c>
      <c r="I199" s="15">
        <f t="shared" si="4"/>
        <v>0.67970833333333303</v>
      </c>
      <c r="J199" s="16">
        <f t="shared" si="3"/>
        <v>1.0592778765401831</v>
      </c>
    </row>
    <row r="200" spans="1:10" x14ac:dyDescent="0.4">
      <c r="A200" s="12">
        <v>44860</v>
      </c>
      <c r="B200" s="17" t="s">
        <v>13</v>
      </c>
      <c r="C200" s="13" t="s">
        <v>31</v>
      </c>
      <c r="D200" s="14">
        <v>166</v>
      </c>
      <c r="E200" s="15">
        <v>2.21</v>
      </c>
      <c r="F200" s="15">
        <v>0.7</v>
      </c>
      <c r="G200" s="15"/>
      <c r="H200" s="40">
        <v>25</v>
      </c>
      <c r="I200" s="15">
        <f t="shared" si="4"/>
        <v>0.67970833333333303</v>
      </c>
      <c r="J200" s="16">
        <f t="shared" si="3"/>
        <v>1.0298534910807335</v>
      </c>
    </row>
    <row r="201" spans="1:10" x14ac:dyDescent="0.4">
      <c r="A201" s="12">
        <v>44860</v>
      </c>
      <c r="B201" s="17" t="s">
        <v>13</v>
      </c>
      <c r="C201" s="13" t="s">
        <v>31</v>
      </c>
      <c r="D201" s="14">
        <v>167</v>
      </c>
      <c r="E201" s="15">
        <v>2.21</v>
      </c>
      <c r="F201" s="15">
        <v>0.71</v>
      </c>
      <c r="G201" s="15"/>
      <c r="H201" s="40">
        <v>25</v>
      </c>
      <c r="I201" s="15">
        <f t="shared" si="4"/>
        <v>0.67970833333333303</v>
      </c>
      <c r="J201" s="16">
        <f t="shared" si="3"/>
        <v>1.0445656838104584</v>
      </c>
    </row>
    <row r="202" spans="1:10" x14ac:dyDescent="0.4">
      <c r="A202" s="12">
        <v>44860</v>
      </c>
      <c r="B202" s="17" t="s">
        <v>13</v>
      </c>
      <c r="C202" s="13" t="s">
        <v>31</v>
      </c>
      <c r="D202" s="14">
        <v>168</v>
      </c>
      <c r="E202" s="15">
        <v>2.21</v>
      </c>
      <c r="F202" s="15">
        <v>0.72</v>
      </c>
      <c r="G202" s="15"/>
      <c r="H202" s="40">
        <v>25</v>
      </c>
      <c r="I202" s="15">
        <f t="shared" si="4"/>
        <v>0.67970833333333303</v>
      </c>
      <c r="J202" s="16">
        <f t="shared" si="3"/>
        <v>1.0592778765401831</v>
      </c>
    </row>
    <row r="203" spans="1:10" x14ac:dyDescent="0.4">
      <c r="A203" s="12">
        <v>44860</v>
      </c>
      <c r="B203" s="17" t="s">
        <v>13</v>
      </c>
      <c r="C203" s="13" t="s">
        <v>31</v>
      </c>
      <c r="D203" s="14">
        <v>169</v>
      </c>
      <c r="E203" s="15">
        <v>2.21</v>
      </c>
      <c r="F203" s="15">
        <v>0.8</v>
      </c>
      <c r="G203" s="15"/>
      <c r="H203" s="40">
        <v>25</v>
      </c>
      <c r="I203" s="15">
        <f t="shared" si="4"/>
        <v>0.67970833333333303</v>
      </c>
      <c r="J203" s="16">
        <f t="shared" si="3"/>
        <v>1.1769754183779813</v>
      </c>
    </row>
    <row r="204" spans="1:10" x14ac:dyDescent="0.4">
      <c r="A204" s="12">
        <v>44860</v>
      </c>
      <c r="B204" s="17" t="s">
        <v>13</v>
      </c>
      <c r="C204" s="13" t="s">
        <v>31</v>
      </c>
      <c r="D204" s="14">
        <v>170</v>
      </c>
      <c r="E204" s="15">
        <v>2.2200000000000002</v>
      </c>
      <c r="F204" s="15">
        <v>0.8</v>
      </c>
      <c r="G204" s="15"/>
      <c r="H204" s="40">
        <v>25</v>
      </c>
      <c r="I204" s="15">
        <f t="shared" si="4"/>
        <v>0.67970833333333303</v>
      </c>
      <c r="J204" s="16">
        <f t="shared" si="3"/>
        <v>1.1769754183779813</v>
      </c>
    </row>
    <row r="205" spans="1:10" x14ac:dyDescent="0.4">
      <c r="A205" s="12">
        <v>44860</v>
      </c>
      <c r="B205" s="17" t="s">
        <v>13</v>
      </c>
      <c r="C205" s="13" t="s">
        <v>31</v>
      </c>
      <c r="D205" s="14">
        <v>171</v>
      </c>
      <c r="E205" s="15">
        <v>2.21</v>
      </c>
      <c r="F205" s="15">
        <v>0.71</v>
      </c>
      <c r="G205" s="15"/>
      <c r="H205" s="40">
        <v>25</v>
      </c>
      <c r="I205" s="15">
        <f t="shared" si="4"/>
        <v>0.67970833333333303</v>
      </c>
      <c r="J205" s="16">
        <f t="shared" si="3"/>
        <v>1.0445656838104584</v>
      </c>
    </row>
    <row r="206" spans="1:10" x14ac:dyDescent="0.4">
      <c r="A206" s="12">
        <v>44860</v>
      </c>
      <c r="B206" s="17" t="s">
        <v>13</v>
      </c>
      <c r="C206" s="13" t="s">
        <v>31</v>
      </c>
      <c r="D206" s="14">
        <v>172</v>
      </c>
      <c r="E206" s="15">
        <v>2.21</v>
      </c>
      <c r="F206" s="15">
        <v>0.72</v>
      </c>
      <c r="G206" s="15"/>
      <c r="H206" s="40">
        <v>25</v>
      </c>
      <c r="I206" s="15">
        <f t="shared" si="4"/>
        <v>0.67970833333333303</v>
      </c>
      <c r="J206" s="16">
        <f t="shared" si="3"/>
        <v>1.0592778765401831</v>
      </c>
    </row>
    <row r="207" spans="1:10" x14ac:dyDescent="0.4">
      <c r="A207" s="12">
        <v>44860</v>
      </c>
      <c r="B207" s="17" t="s">
        <v>13</v>
      </c>
      <c r="C207" s="13" t="s">
        <v>31</v>
      </c>
      <c r="D207" s="14">
        <v>173</v>
      </c>
      <c r="E207" s="15">
        <v>2.21</v>
      </c>
      <c r="F207" s="15">
        <v>0.73</v>
      </c>
      <c r="G207" s="15"/>
      <c r="H207" s="40">
        <v>25</v>
      </c>
      <c r="I207" s="15">
        <f t="shared" si="4"/>
        <v>0.67970833333333303</v>
      </c>
      <c r="J207" s="16">
        <f t="shared" si="3"/>
        <v>1.0739900692699078</v>
      </c>
    </row>
    <row r="208" spans="1:10" x14ac:dyDescent="0.4">
      <c r="A208" s="12">
        <v>44860</v>
      </c>
      <c r="B208" s="17" t="s">
        <v>13</v>
      </c>
      <c r="C208" s="13" t="s">
        <v>31</v>
      </c>
      <c r="D208" s="14">
        <v>174</v>
      </c>
      <c r="E208" s="15">
        <v>2.21</v>
      </c>
      <c r="F208" s="15">
        <v>0.76</v>
      </c>
      <c r="G208" s="15"/>
      <c r="H208" s="40">
        <v>25</v>
      </c>
      <c r="I208" s="15">
        <f t="shared" si="4"/>
        <v>0.67970833333333303</v>
      </c>
      <c r="J208" s="16">
        <f t="shared" si="3"/>
        <v>1.1181266474590823</v>
      </c>
    </row>
    <row r="209" spans="1:10" x14ac:dyDescent="0.4">
      <c r="A209" s="12">
        <v>44860</v>
      </c>
      <c r="B209" s="17" t="s">
        <v>13</v>
      </c>
      <c r="C209" s="13" t="s">
        <v>31</v>
      </c>
      <c r="D209" s="14">
        <v>175</v>
      </c>
      <c r="E209" s="15">
        <v>2.21</v>
      </c>
      <c r="F209" s="15">
        <v>0.76</v>
      </c>
      <c r="G209" s="15"/>
      <c r="H209" s="40">
        <v>25</v>
      </c>
      <c r="I209" s="15">
        <f t="shared" si="4"/>
        <v>0.67970833333333303</v>
      </c>
      <c r="J209" s="16">
        <f t="shared" si="3"/>
        <v>1.1181266474590823</v>
      </c>
    </row>
    <row r="210" spans="1:10" x14ac:dyDescent="0.4">
      <c r="A210" s="12">
        <v>44860</v>
      </c>
      <c r="B210" s="17" t="s">
        <v>13</v>
      </c>
      <c r="C210" s="13" t="s">
        <v>31</v>
      </c>
      <c r="D210" s="14">
        <v>176</v>
      </c>
      <c r="E210" s="15">
        <v>2.21</v>
      </c>
      <c r="F210" s="15">
        <v>0.7</v>
      </c>
      <c r="G210" s="15"/>
      <c r="H210" s="40">
        <v>25</v>
      </c>
      <c r="I210" s="15">
        <f t="shared" si="4"/>
        <v>0.67970833333333303</v>
      </c>
      <c r="J210" s="16">
        <f t="shared" si="3"/>
        <v>1.0298534910807335</v>
      </c>
    </row>
    <row r="211" spans="1:10" x14ac:dyDescent="0.4">
      <c r="A211" s="12">
        <v>44860</v>
      </c>
      <c r="B211" s="17" t="s">
        <v>13</v>
      </c>
      <c r="C211" s="13" t="s">
        <v>31</v>
      </c>
      <c r="D211" s="14">
        <v>177</v>
      </c>
      <c r="E211" s="15">
        <v>2.21</v>
      </c>
      <c r="F211" s="15">
        <v>0.69</v>
      </c>
      <c r="G211" s="15"/>
      <c r="H211" s="40">
        <v>25</v>
      </c>
      <c r="I211" s="15">
        <f t="shared" si="4"/>
        <v>0.67970833333333303</v>
      </c>
      <c r="J211" s="16">
        <f t="shared" si="3"/>
        <v>1.0151412983510089</v>
      </c>
    </row>
    <row r="212" spans="1:10" x14ac:dyDescent="0.4">
      <c r="A212" s="12">
        <v>44860</v>
      </c>
      <c r="B212" s="17" t="s">
        <v>13</v>
      </c>
      <c r="C212" s="13" t="s">
        <v>31</v>
      </c>
      <c r="D212" s="14">
        <v>178</v>
      </c>
      <c r="E212" s="15">
        <v>2.21</v>
      </c>
      <c r="F212" s="15">
        <v>0.78</v>
      </c>
      <c r="G212" s="15"/>
      <c r="H212" s="40">
        <v>25</v>
      </c>
      <c r="I212" s="15">
        <f t="shared" si="4"/>
        <v>0.67970833333333303</v>
      </c>
      <c r="J212" s="16">
        <f t="shared" si="3"/>
        <v>1.1475510329185319</v>
      </c>
    </row>
    <row r="213" spans="1:10" x14ac:dyDescent="0.4">
      <c r="A213" s="12">
        <v>44860</v>
      </c>
      <c r="B213" s="17" t="s">
        <v>13</v>
      </c>
      <c r="C213" s="13" t="s">
        <v>31</v>
      </c>
      <c r="D213" s="14">
        <v>179</v>
      </c>
      <c r="E213" s="15">
        <v>2.21</v>
      </c>
      <c r="F213" s="15">
        <v>0.7</v>
      </c>
      <c r="G213" s="15"/>
      <c r="H213" s="40">
        <v>25</v>
      </c>
      <c r="I213" s="15">
        <f t="shared" si="4"/>
        <v>0.67970833333333303</v>
      </c>
      <c r="J213" s="16">
        <f t="shared" si="3"/>
        <v>1.0298534910807335</v>
      </c>
    </row>
    <row r="214" spans="1:10" x14ac:dyDescent="0.4">
      <c r="A214" s="12">
        <v>44860</v>
      </c>
      <c r="B214" s="17" t="s">
        <v>13</v>
      </c>
      <c r="C214" s="13" t="s">
        <v>31</v>
      </c>
      <c r="D214" s="14">
        <v>180</v>
      </c>
      <c r="E214" s="15">
        <v>2.21</v>
      </c>
      <c r="F214" s="15">
        <v>0.71</v>
      </c>
      <c r="G214" s="15"/>
      <c r="H214" s="40">
        <v>25</v>
      </c>
      <c r="I214" s="15">
        <f t="shared" si="4"/>
        <v>0.67970833333333303</v>
      </c>
      <c r="J214" s="16">
        <f t="shared" si="3"/>
        <v>1.0445656838104584</v>
      </c>
    </row>
    <row r="215" spans="1:10" x14ac:dyDescent="0.4">
      <c r="A215" s="12">
        <v>44860</v>
      </c>
      <c r="B215" s="17" t="s">
        <v>13</v>
      </c>
      <c r="C215" s="13" t="s">
        <v>31</v>
      </c>
      <c r="D215" s="14">
        <v>181</v>
      </c>
      <c r="E215" s="15">
        <v>2.21</v>
      </c>
      <c r="F215" s="15">
        <v>0.66</v>
      </c>
      <c r="G215" s="15"/>
      <c r="H215" s="40">
        <v>25</v>
      </c>
      <c r="I215" s="15">
        <f t="shared" si="4"/>
        <v>0.67970833333333303</v>
      </c>
      <c r="J215" s="16">
        <f t="shared" si="3"/>
        <v>0.97100472016183459</v>
      </c>
    </row>
    <row r="216" spans="1:10" x14ac:dyDescent="0.4">
      <c r="A216" s="12">
        <v>44860</v>
      </c>
      <c r="B216" s="17" t="s">
        <v>13</v>
      </c>
      <c r="C216" s="13" t="s">
        <v>31</v>
      </c>
      <c r="D216" s="14">
        <v>182</v>
      </c>
      <c r="E216" s="15">
        <v>2.21</v>
      </c>
      <c r="F216" s="15">
        <v>0.75</v>
      </c>
      <c r="G216" s="15"/>
      <c r="H216" s="40">
        <v>25</v>
      </c>
      <c r="I216" s="15">
        <f t="shared" si="4"/>
        <v>0.67970833333333303</v>
      </c>
      <c r="J216" s="16">
        <f t="shared" si="3"/>
        <v>1.1034144547293574</v>
      </c>
    </row>
    <row r="217" spans="1:10" x14ac:dyDescent="0.4">
      <c r="A217" s="12">
        <v>44860</v>
      </c>
      <c r="B217" s="17" t="s">
        <v>13</v>
      </c>
      <c r="C217" s="13" t="s">
        <v>31</v>
      </c>
      <c r="D217" s="14">
        <v>183</v>
      </c>
      <c r="E217" s="15">
        <v>2.21</v>
      </c>
      <c r="F217" s="15">
        <v>0.78</v>
      </c>
      <c r="G217" s="15"/>
      <c r="H217" s="40">
        <v>25</v>
      </c>
      <c r="I217" s="15">
        <f t="shared" si="4"/>
        <v>0.67970833333333303</v>
      </c>
      <c r="J217" s="16">
        <f t="shared" si="3"/>
        <v>1.1475510329185319</v>
      </c>
    </row>
    <row r="218" spans="1:10" x14ac:dyDescent="0.4">
      <c r="A218" s="12">
        <v>44860</v>
      </c>
      <c r="B218" s="17" t="s">
        <v>13</v>
      </c>
      <c r="C218" s="13" t="s">
        <v>31</v>
      </c>
      <c r="D218" s="14">
        <v>184</v>
      </c>
      <c r="E218" s="15">
        <v>2.21</v>
      </c>
      <c r="F218" s="15">
        <v>0.74</v>
      </c>
      <c r="G218" s="15"/>
      <c r="H218" s="40">
        <v>25</v>
      </c>
      <c r="I218" s="15">
        <f t="shared" si="4"/>
        <v>0.67970833333333303</v>
      </c>
      <c r="J218" s="16">
        <f t="shared" si="3"/>
        <v>1.0887022619996327</v>
      </c>
    </row>
    <row r="219" spans="1:10" x14ac:dyDescent="0.4">
      <c r="A219" s="12">
        <v>44860</v>
      </c>
      <c r="B219" s="17" t="s">
        <v>13</v>
      </c>
      <c r="C219" s="13" t="s">
        <v>31</v>
      </c>
      <c r="D219" s="14">
        <v>185</v>
      </c>
      <c r="E219" s="15">
        <v>2.21</v>
      </c>
      <c r="F219" s="15">
        <v>0.72</v>
      </c>
      <c r="G219" s="15"/>
      <c r="H219" s="40">
        <v>25</v>
      </c>
      <c r="I219" s="15">
        <f t="shared" si="4"/>
        <v>0.67970833333333303</v>
      </c>
      <c r="J219" s="16">
        <f t="shared" si="3"/>
        <v>1.0592778765401831</v>
      </c>
    </row>
    <row r="220" spans="1:10" x14ac:dyDescent="0.4">
      <c r="A220" s="12">
        <v>44860</v>
      </c>
      <c r="B220" s="17" t="s">
        <v>13</v>
      </c>
      <c r="C220" s="13" t="s">
        <v>31</v>
      </c>
      <c r="D220" s="14">
        <v>186</v>
      </c>
      <c r="E220" s="15">
        <v>2.21</v>
      </c>
      <c r="F220" s="15">
        <v>0.72</v>
      </c>
      <c r="G220" s="15"/>
      <c r="H220" s="40">
        <v>25</v>
      </c>
      <c r="I220" s="15">
        <f t="shared" si="4"/>
        <v>0.67970833333333303</v>
      </c>
      <c r="J220" s="16">
        <f t="shared" si="3"/>
        <v>1.0592778765401831</v>
      </c>
    </row>
    <row r="221" spans="1:10" x14ac:dyDescent="0.4">
      <c r="A221" s="12">
        <v>44860</v>
      </c>
      <c r="B221" s="17" t="s">
        <v>13</v>
      </c>
      <c r="C221" s="13" t="s">
        <v>31</v>
      </c>
      <c r="D221" s="14">
        <v>187</v>
      </c>
      <c r="E221" s="15">
        <v>2.21</v>
      </c>
      <c r="F221" s="15">
        <v>0.71</v>
      </c>
      <c r="G221" s="15"/>
      <c r="H221" s="40">
        <v>25</v>
      </c>
      <c r="I221" s="15">
        <f t="shared" si="4"/>
        <v>0.67970833333333303</v>
      </c>
      <c r="J221" s="16">
        <f t="shared" si="3"/>
        <v>1.0445656838104584</v>
      </c>
    </row>
    <row r="222" spans="1:10" x14ac:dyDescent="0.4">
      <c r="A222" s="12">
        <v>44860</v>
      </c>
      <c r="B222" s="17" t="s">
        <v>13</v>
      </c>
      <c r="C222" s="13" t="s">
        <v>31</v>
      </c>
      <c r="D222" s="14">
        <v>188</v>
      </c>
      <c r="E222" s="15">
        <v>2.21</v>
      </c>
      <c r="F222" s="15">
        <v>0.76</v>
      </c>
      <c r="G222" s="15"/>
      <c r="H222" s="40">
        <v>25</v>
      </c>
      <c r="I222" s="15">
        <f t="shared" si="4"/>
        <v>0.67970833333333303</v>
      </c>
      <c r="J222" s="16">
        <f t="shared" si="3"/>
        <v>1.1181266474590823</v>
      </c>
    </row>
    <row r="223" spans="1:10" x14ac:dyDescent="0.4">
      <c r="A223" s="12">
        <v>44860</v>
      </c>
      <c r="B223" s="17" t="s">
        <v>13</v>
      </c>
      <c r="C223" s="13" t="s">
        <v>31</v>
      </c>
      <c r="D223" s="14">
        <v>189</v>
      </c>
      <c r="E223" s="15">
        <v>2.21</v>
      </c>
      <c r="F223" s="15">
        <v>0.77</v>
      </c>
      <c r="G223" s="15"/>
      <c r="H223" s="40">
        <v>25</v>
      </c>
      <c r="I223" s="15">
        <f t="shared" si="4"/>
        <v>0.67970833333333303</v>
      </c>
      <c r="J223" s="16">
        <f t="shared" si="3"/>
        <v>1.132838840188807</v>
      </c>
    </row>
    <row r="224" spans="1:10" x14ac:dyDescent="0.4">
      <c r="A224" s="12">
        <v>44860</v>
      </c>
      <c r="B224" s="17" t="s">
        <v>13</v>
      </c>
      <c r="C224" s="13" t="s">
        <v>31</v>
      </c>
      <c r="D224" s="14">
        <v>190</v>
      </c>
      <c r="E224" s="15">
        <v>2.21</v>
      </c>
      <c r="F224" s="15">
        <v>0.78</v>
      </c>
      <c r="G224" s="15"/>
      <c r="H224" s="40">
        <v>25</v>
      </c>
      <c r="I224" s="15">
        <f t="shared" si="4"/>
        <v>0.67970833333333303</v>
      </c>
      <c r="J224" s="16">
        <f t="shared" ref="J224:J274" si="5">F224/I224</f>
        <v>1.1475510329185319</v>
      </c>
    </row>
    <row r="225" spans="1:10" x14ac:dyDescent="0.4">
      <c r="A225" s="12">
        <v>44860</v>
      </c>
      <c r="B225" s="17" t="s">
        <v>13</v>
      </c>
      <c r="C225" s="13" t="s">
        <v>31</v>
      </c>
      <c r="D225" s="14">
        <v>191</v>
      </c>
      <c r="E225" s="15">
        <v>2.21</v>
      </c>
      <c r="F225" s="15">
        <v>0.77</v>
      </c>
      <c r="G225" s="15"/>
      <c r="H225" s="40">
        <v>25</v>
      </c>
      <c r="I225" s="15">
        <f t="shared" si="4"/>
        <v>0.67970833333333303</v>
      </c>
      <c r="J225" s="16">
        <f t="shared" si="5"/>
        <v>1.132838840188807</v>
      </c>
    </row>
    <row r="226" spans="1:10" x14ac:dyDescent="0.4">
      <c r="A226" s="12">
        <v>44860</v>
      </c>
      <c r="B226" s="17" t="s">
        <v>13</v>
      </c>
      <c r="C226" s="13" t="s">
        <v>31</v>
      </c>
      <c r="D226" s="14">
        <v>192</v>
      </c>
      <c r="E226" s="15">
        <v>2.21</v>
      </c>
      <c r="F226" s="15">
        <v>0.72</v>
      </c>
      <c r="G226" s="15"/>
      <c r="H226" s="40">
        <v>25</v>
      </c>
      <c r="I226" s="15">
        <f t="shared" si="4"/>
        <v>0.67970833333333303</v>
      </c>
      <c r="J226" s="16">
        <f t="shared" si="5"/>
        <v>1.0592778765401831</v>
      </c>
    </row>
    <row r="227" spans="1:10" x14ac:dyDescent="0.4">
      <c r="A227" s="12">
        <v>44860</v>
      </c>
      <c r="B227" s="17" t="s">
        <v>13</v>
      </c>
      <c r="C227" s="13" t="s">
        <v>31</v>
      </c>
      <c r="D227" s="14">
        <v>193</v>
      </c>
      <c r="E227" s="15">
        <v>2.21</v>
      </c>
      <c r="F227" s="15">
        <v>0.77</v>
      </c>
      <c r="G227" s="15"/>
      <c r="H227" s="40">
        <v>25</v>
      </c>
      <c r="I227" s="15">
        <f t="shared" si="4"/>
        <v>0.67970833333333303</v>
      </c>
      <c r="J227" s="16">
        <f t="shared" si="5"/>
        <v>1.132838840188807</v>
      </c>
    </row>
    <row r="228" spans="1:10" x14ac:dyDescent="0.4">
      <c r="A228" s="12">
        <v>44860</v>
      </c>
      <c r="B228" s="17" t="s">
        <v>13</v>
      </c>
      <c r="C228" s="13" t="s">
        <v>31</v>
      </c>
      <c r="D228" s="14">
        <v>194</v>
      </c>
      <c r="E228" s="15">
        <v>2.21</v>
      </c>
      <c r="F228" s="15">
        <v>0.78</v>
      </c>
      <c r="G228" s="15"/>
      <c r="H228" s="40">
        <v>25</v>
      </c>
      <c r="I228" s="15">
        <f t="shared" ref="I228:I274" si="6">AVERAGE($F$35:$F$274)</f>
        <v>0.67970833333333303</v>
      </c>
      <c r="J228" s="16">
        <f t="shared" si="5"/>
        <v>1.1475510329185319</v>
      </c>
    </row>
    <row r="229" spans="1:10" x14ac:dyDescent="0.4">
      <c r="A229" s="12">
        <v>44860</v>
      </c>
      <c r="B229" s="17" t="s">
        <v>13</v>
      </c>
      <c r="C229" s="13" t="s">
        <v>31</v>
      </c>
      <c r="D229" s="14">
        <v>195</v>
      </c>
      <c r="E229" s="15">
        <v>2.21</v>
      </c>
      <c r="F229" s="15">
        <v>0.75</v>
      </c>
      <c r="G229" s="15"/>
      <c r="H229" s="40">
        <v>25</v>
      </c>
      <c r="I229" s="15">
        <f t="shared" si="6"/>
        <v>0.67970833333333303</v>
      </c>
      <c r="J229" s="16">
        <f t="shared" si="5"/>
        <v>1.1034144547293574</v>
      </c>
    </row>
    <row r="230" spans="1:10" x14ac:dyDescent="0.4">
      <c r="A230" s="12">
        <v>44860</v>
      </c>
      <c r="B230" s="17" t="s">
        <v>13</v>
      </c>
      <c r="C230" s="13" t="s">
        <v>31</v>
      </c>
      <c r="D230" s="14">
        <v>196</v>
      </c>
      <c r="E230" s="15">
        <v>2.21</v>
      </c>
      <c r="F230" s="15">
        <v>0.75</v>
      </c>
      <c r="G230" s="15"/>
      <c r="H230" s="40">
        <v>25</v>
      </c>
      <c r="I230" s="15">
        <f t="shared" si="6"/>
        <v>0.67970833333333303</v>
      </c>
      <c r="J230" s="16">
        <f t="shared" si="5"/>
        <v>1.1034144547293574</v>
      </c>
    </row>
    <row r="231" spans="1:10" x14ac:dyDescent="0.4">
      <c r="A231" s="12">
        <v>44860</v>
      </c>
      <c r="B231" s="17" t="s">
        <v>13</v>
      </c>
      <c r="C231" s="13" t="s">
        <v>31</v>
      </c>
      <c r="D231" s="14">
        <v>197</v>
      </c>
      <c r="E231" s="15">
        <v>2.21</v>
      </c>
      <c r="F231" s="15">
        <v>0.76</v>
      </c>
      <c r="G231" s="15"/>
      <c r="H231" s="40">
        <v>25</v>
      </c>
      <c r="I231" s="15">
        <f t="shared" si="6"/>
        <v>0.67970833333333303</v>
      </c>
      <c r="J231" s="16">
        <f t="shared" si="5"/>
        <v>1.1181266474590823</v>
      </c>
    </row>
    <row r="232" spans="1:10" x14ac:dyDescent="0.4">
      <c r="A232" s="12">
        <v>44860</v>
      </c>
      <c r="B232" s="17" t="s">
        <v>13</v>
      </c>
      <c r="C232" s="13" t="s">
        <v>31</v>
      </c>
      <c r="D232" s="14">
        <v>198</v>
      </c>
      <c r="E232" s="15">
        <v>2.21</v>
      </c>
      <c r="F232" s="15">
        <v>0.73</v>
      </c>
      <c r="G232" s="15"/>
      <c r="H232" s="40">
        <v>25</v>
      </c>
      <c r="I232" s="15">
        <f t="shared" si="6"/>
        <v>0.67970833333333303</v>
      </c>
      <c r="J232" s="16">
        <f t="shared" si="5"/>
        <v>1.0739900692699078</v>
      </c>
    </row>
    <row r="233" spans="1:10" x14ac:dyDescent="0.4">
      <c r="A233" s="12">
        <v>44860</v>
      </c>
      <c r="B233" s="17" t="s">
        <v>13</v>
      </c>
      <c r="C233" s="13" t="s">
        <v>31</v>
      </c>
      <c r="D233" s="14">
        <v>199</v>
      </c>
      <c r="E233" s="15">
        <v>2.21</v>
      </c>
      <c r="F233" s="15">
        <v>0.71</v>
      </c>
      <c r="G233" s="15"/>
      <c r="H233" s="40">
        <v>25</v>
      </c>
      <c r="I233" s="15">
        <f t="shared" si="6"/>
        <v>0.67970833333333303</v>
      </c>
      <c r="J233" s="16">
        <f t="shared" si="5"/>
        <v>1.0445656838104584</v>
      </c>
    </row>
    <row r="234" spans="1:10" x14ac:dyDescent="0.4">
      <c r="A234" s="12">
        <v>44860</v>
      </c>
      <c r="B234" s="17" t="s">
        <v>13</v>
      </c>
      <c r="C234" s="13" t="s">
        <v>31</v>
      </c>
      <c r="D234" s="14">
        <v>200</v>
      </c>
      <c r="E234" s="15">
        <v>2.21</v>
      </c>
      <c r="F234" s="15">
        <v>0.77</v>
      </c>
      <c r="G234" s="15"/>
      <c r="H234" s="40">
        <v>25</v>
      </c>
      <c r="I234" s="15">
        <f t="shared" si="6"/>
        <v>0.67970833333333303</v>
      </c>
      <c r="J234" s="16">
        <f t="shared" si="5"/>
        <v>1.132838840188807</v>
      </c>
    </row>
    <row r="235" spans="1:10" x14ac:dyDescent="0.4">
      <c r="A235" s="12">
        <v>44860</v>
      </c>
      <c r="B235" s="17" t="s">
        <v>13</v>
      </c>
      <c r="C235" s="13" t="s">
        <v>31</v>
      </c>
      <c r="D235" s="14">
        <v>201</v>
      </c>
      <c r="E235" s="15">
        <v>2.21</v>
      </c>
      <c r="F235" s="15">
        <v>0.69</v>
      </c>
      <c r="G235" s="15"/>
      <c r="H235" s="40">
        <v>25</v>
      </c>
      <c r="I235" s="15">
        <f t="shared" si="6"/>
        <v>0.67970833333333303</v>
      </c>
      <c r="J235" s="16">
        <f t="shared" si="5"/>
        <v>1.0151412983510089</v>
      </c>
    </row>
    <row r="236" spans="1:10" x14ac:dyDescent="0.4">
      <c r="A236" s="12">
        <v>44860</v>
      </c>
      <c r="B236" s="17" t="s">
        <v>13</v>
      </c>
      <c r="C236" s="13" t="s">
        <v>31</v>
      </c>
      <c r="D236" s="14">
        <v>202</v>
      </c>
      <c r="E236" s="15">
        <v>2.21</v>
      </c>
      <c r="F236" s="15">
        <v>0.68</v>
      </c>
      <c r="G236" s="15"/>
      <c r="H236" s="40">
        <v>25</v>
      </c>
      <c r="I236" s="15">
        <f t="shared" si="6"/>
        <v>0.67970833333333303</v>
      </c>
      <c r="J236" s="16">
        <f t="shared" si="5"/>
        <v>1.0004291056212842</v>
      </c>
    </row>
    <row r="237" spans="1:10" x14ac:dyDescent="0.4">
      <c r="A237" s="12">
        <v>44860</v>
      </c>
      <c r="B237" s="17" t="s">
        <v>13</v>
      </c>
      <c r="C237" s="13" t="s">
        <v>31</v>
      </c>
      <c r="D237" s="14">
        <v>203</v>
      </c>
      <c r="E237" s="15">
        <v>2.2000000000000002</v>
      </c>
      <c r="F237" s="15">
        <v>0.68</v>
      </c>
      <c r="G237" s="15"/>
      <c r="H237" s="40">
        <v>25</v>
      </c>
      <c r="I237" s="15">
        <f t="shared" si="6"/>
        <v>0.67970833333333303</v>
      </c>
      <c r="J237" s="16">
        <f t="shared" si="5"/>
        <v>1.0004291056212842</v>
      </c>
    </row>
    <row r="238" spans="1:10" x14ac:dyDescent="0.4">
      <c r="A238" s="12">
        <v>44860</v>
      </c>
      <c r="B238" s="17" t="s">
        <v>13</v>
      </c>
      <c r="C238" s="13" t="s">
        <v>31</v>
      </c>
      <c r="D238" s="14">
        <v>204</v>
      </c>
      <c r="E238" s="15">
        <v>2.21</v>
      </c>
      <c r="F238" s="15">
        <v>0.71</v>
      </c>
      <c r="G238" s="15"/>
      <c r="H238" s="40">
        <v>25</v>
      </c>
      <c r="I238" s="15">
        <f t="shared" si="6"/>
        <v>0.67970833333333303</v>
      </c>
      <c r="J238" s="16">
        <f t="shared" si="5"/>
        <v>1.0445656838104584</v>
      </c>
    </row>
    <row r="239" spans="1:10" x14ac:dyDescent="0.4">
      <c r="A239" s="12">
        <v>44860</v>
      </c>
      <c r="B239" s="17" t="s">
        <v>13</v>
      </c>
      <c r="C239" s="13" t="s">
        <v>31</v>
      </c>
      <c r="D239" s="14">
        <v>205</v>
      </c>
      <c r="E239" s="15">
        <v>2.21</v>
      </c>
      <c r="F239" s="15">
        <v>0.68</v>
      </c>
      <c r="G239" s="15"/>
      <c r="H239" s="40">
        <v>25</v>
      </c>
      <c r="I239" s="15">
        <f t="shared" si="6"/>
        <v>0.67970833333333303</v>
      </c>
      <c r="J239" s="16">
        <f t="shared" si="5"/>
        <v>1.0004291056212842</v>
      </c>
    </row>
    <row r="240" spans="1:10" x14ac:dyDescent="0.4">
      <c r="A240" s="12">
        <v>44860</v>
      </c>
      <c r="B240" s="17" t="s">
        <v>13</v>
      </c>
      <c r="C240" s="13" t="s">
        <v>31</v>
      </c>
      <c r="D240" s="14">
        <v>206</v>
      </c>
      <c r="E240" s="15">
        <v>2.21</v>
      </c>
      <c r="F240" s="15">
        <v>0.67</v>
      </c>
      <c r="G240" s="15"/>
      <c r="H240" s="40">
        <v>25</v>
      </c>
      <c r="I240" s="15">
        <f t="shared" si="6"/>
        <v>0.67970833333333303</v>
      </c>
      <c r="J240" s="16">
        <f t="shared" si="5"/>
        <v>0.98571691289155938</v>
      </c>
    </row>
    <row r="241" spans="1:10" x14ac:dyDescent="0.4">
      <c r="A241" s="12">
        <v>44860</v>
      </c>
      <c r="B241" s="17" t="s">
        <v>13</v>
      </c>
      <c r="C241" s="13" t="s">
        <v>31</v>
      </c>
      <c r="D241" s="14">
        <v>207</v>
      </c>
      <c r="E241" s="15">
        <v>2.2000000000000002</v>
      </c>
      <c r="F241" s="15">
        <v>0.65</v>
      </c>
      <c r="G241" s="15"/>
      <c r="H241" s="40">
        <v>25</v>
      </c>
      <c r="I241" s="15">
        <f t="shared" si="6"/>
        <v>0.67970833333333303</v>
      </c>
      <c r="J241" s="16">
        <f t="shared" si="5"/>
        <v>0.9562925274321098</v>
      </c>
    </row>
    <row r="242" spans="1:10" x14ac:dyDescent="0.4">
      <c r="A242" s="12">
        <v>44860</v>
      </c>
      <c r="B242" s="17" t="s">
        <v>13</v>
      </c>
      <c r="C242" s="13" t="s">
        <v>31</v>
      </c>
      <c r="D242" s="14">
        <v>208</v>
      </c>
      <c r="E242" s="15">
        <v>2.21</v>
      </c>
      <c r="F242" s="15">
        <v>0.62</v>
      </c>
      <c r="G242" s="15"/>
      <c r="H242" s="40">
        <v>25</v>
      </c>
      <c r="I242" s="15">
        <f t="shared" si="6"/>
        <v>0.67970833333333303</v>
      </c>
      <c r="J242" s="16">
        <f t="shared" si="5"/>
        <v>0.91215594924293553</v>
      </c>
    </row>
    <row r="243" spans="1:10" x14ac:dyDescent="0.4">
      <c r="A243" s="12">
        <v>44860</v>
      </c>
      <c r="B243" s="17" t="s">
        <v>13</v>
      </c>
      <c r="C243" s="13" t="s">
        <v>31</v>
      </c>
      <c r="D243" s="14">
        <v>209</v>
      </c>
      <c r="E243" s="15">
        <v>2.2000000000000002</v>
      </c>
      <c r="F243" s="15">
        <v>0.69</v>
      </c>
      <c r="G243" s="15"/>
      <c r="H243" s="40">
        <v>25</v>
      </c>
      <c r="I243" s="15">
        <f t="shared" si="6"/>
        <v>0.67970833333333303</v>
      </c>
      <c r="J243" s="16">
        <f t="shared" si="5"/>
        <v>1.0151412983510089</v>
      </c>
    </row>
    <row r="244" spans="1:10" x14ac:dyDescent="0.4">
      <c r="A244" s="12">
        <v>44860</v>
      </c>
      <c r="B244" s="17" t="s">
        <v>13</v>
      </c>
      <c r="C244" s="13" t="s">
        <v>31</v>
      </c>
      <c r="D244" s="14">
        <v>210</v>
      </c>
      <c r="E244" s="15">
        <v>2.21</v>
      </c>
      <c r="F244" s="15">
        <v>0.62</v>
      </c>
      <c r="G244" s="15"/>
      <c r="H244" s="40">
        <v>25</v>
      </c>
      <c r="I244" s="15">
        <f t="shared" si="6"/>
        <v>0.67970833333333303</v>
      </c>
      <c r="J244" s="16">
        <f t="shared" si="5"/>
        <v>0.91215594924293553</v>
      </c>
    </row>
    <row r="245" spans="1:10" x14ac:dyDescent="0.4">
      <c r="A245" s="12">
        <v>44860</v>
      </c>
      <c r="B245" s="17" t="s">
        <v>13</v>
      </c>
      <c r="C245" s="13" t="s">
        <v>31</v>
      </c>
      <c r="D245" s="14">
        <v>211</v>
      </c>
      <c r="E245" s="15">
        <v>2.2000000000000002</v>
      </c>
      <c r="F245" s="15">
        <v>0.66</v>
      </c>
      <c r="G245" s="15"/>
      <c r="H245" s="40">
        <v>25</v>
      </c>
      <c r="I245" s="15">
        <f t="shared" si="6"/>
        <v>0.67970833333333303</v>
      </c>
      <c r="J245" s="16">
        <f t="shared" si="5"/>
        <v>0.97100472016183459</v>
      </c>
    </row>
    <row r="246" spans="1:10" x14ac:dyDescent="0.4">
      <c r="A246" s="12">
        <v>44860</v>
      </c>
      <c r="B246" s="17" t="s">
        <v>13</v>
      </c>
      <c r="C246" s="13" t="s">
        <v>31</v>
      </c>
      <c r="D246" s="14">
        <v>212</v>
      </c>
      <c r="E246" s="15">
        <v>2.2000000000000002</v>
      </c>
      <c r="F246" s="15">
        <v>0.67</v>
      </c>
      <c r="G246" s="15"/>
      <c r="H246" s="40">
        <v>25</v>
      </c>
      <c r="I246" s="15">
        <f t="shared" si="6"/>
        <v>0.67970833333333303</v>
      </c>
      <c r="J246" s="16">
        <f t="shared" si="5"/>
        <v>0.98571691289155938</v>
      </c>
    </row>
    <row r="247" spans="1:10" x14ac:dyDescent="0.4">
      <c r="A247" s="12">
        <v>44860</v>
      </c>
      <c r="B247" s="17" t="s">
        <v>13</v>
      </c>
      <c r="C247" s="13" t="s">
        <v>31</v>
      </c>
      <c r="D247" s="14">
        <v>213</v>
      </c>
      <c r="E247" s="15">
        <v>2.21</v>
      </c>
      <c r="F247" s="15">
        <v>0.62</v>
      </c>
      <c r="G247" s="15"/>
      <c r="H247" s="40">
        <v>25</v>
      </c>
      <c r="I247" s="15">
        <f t="shared" si="6"/>
        <v>0.67970833333333303</v>
      </c>
      <c r="J247" s="16">
        <f t="shared" si="5"/>
        <v>0.91215594924293553</v>
      </c>
    </row>
    <row r="248" spans="1:10" x14ac:dyDescent="0.4">
      <c r="A248" s="12">
        <v>44860</v>
      </c>
      <c r="B248" s="17" t="s">
        <v>13</v>
      </c>
      <c r="C248" s="13" t="s">
        <v>31</v>
      </c>
      <c r="D248" s="14">
        <v>214</v>
      </c>
      <c r="E248" s="15">
        <v>2.21</v>
      </c>
      <c r="F248" s="15">
        <v>0.66</v>
      </c>
      <c r="G248" s="15"/>
      <c r="H248" s="40">
        <v>25</v>
      </c>
      <c r="I248" s="15">
        <f t="shared" si="6"/>
        <v>0.67970833333333303</v>
      </c>
      <c r="J248" s="16">
        <f t="shared" si="5"/>
        <v>0.97100472016183459</v>
      </c>
    </row>
    <row r="249" spans="1:10" x14ac:dyDescent="0.4">
      <c r="A249" s="12">
        <v>44860</v>
      </c>
      <c r="B249" s="17" t="s">
        <v>13</v>
      </c>
      <c r="C249" s="13" t="s">
        <v>31</v>
      </c>
      <c r="D249" s="14">
        <v>215</v>
      </c>
      <c r="E249" s="15">
        <v>2.21</v>
      </c>
      <c r="F249" s="15">
        <v>0.65</v>
      </c>
      <c r="G249" s="15"/>
      <c r="H249" s="40">
        <v>25</v>
      </c>
      <c r="I249" s="15">
        <f t="shared" si="6"/>
        <v>0.67970833333333303</v>
      </c>
      <c r="J249" s="16">
        <f t="shared" si="5"/>
        <v>0.9562925274321098</v>
      </c>
    </row>
    <row r="250" spans="1:10" x14ac:dyDescent="0.4">
      <c r="A250" s="12">
        <v>44860</v>
      </c>
      <c r="B250" s="17" t="s">
        <v>13</v>
      </c>
      <c r="C250" s="13" t="s">
        <v>31</v>
      </c>
      <c r="D250" s="14">
        <v>216</v>
      </c>
      <c r="E250" s="15">
        <v>2.2000000000000002</v>
      </c>
      <c r="F250" s="15">
        <v>0.65</v>
      </c>
      <c r="G250" s="15"/>
      <c r="H250" s="40">
        <v>25</v>
      </c>
      <c r="I250" s="15">
        <f t="shared" si="6"/>
        <v>0.67970833333333303</v>
      </c>
      <c r="J250" s="16">
        <f t="shared" si="5"/>
        <v>0.9562925274321098</v>
      </c>
    </row>
    <row r="251" spans="1:10" x14ac:dyDescent="0.4">
      <c r="A251" s="12">
        <v>44860</v>
      </c>
      <c r="B251" s="17" t="s">
        <v>13</v>
      </c>
      <c r="C251" s="13" t="s">
        <v>31</v>
      </c>
      <c r="D251" s="14">
        <v>217</v>
      </c>
      <c r="E251" s="15">
        <v>2.2000000000000002</v>
      </c>
      <c r="F251" s="15">
        <v>0.68</v>
      </c>
      <c r="G251" s="15"/>
      <c r="H251" s="40">
        <v>25</v>
      </c>
      <c r="I251" s="15">
        <f t="shared" si="6"/>
        <v>0.67970833333333303</v>
      </c>
      <c r="J251" s="16">
        <f t="shared" si="5"/>
        <v>1.0004291056212842</v>
      </c>
    </row>
    <row r="252" spans="1:10" x14ac:dyDescent="0.4">
      <c r="A252" s="12">
        <v>44860</v>
      </c>
      <c r="B252" s="17" t="s">
        <v>13</v>
      </c>
      <c r="C252" s="13" t="s">
        <v>31</v>
      </c>
      <c r="D252" s="14">
        <v>218</v>
      </c>
      <c r="E252" s="15">
        <v>2.21</v>
      </c>
      <c r="F252" s="15">
        <v>0.64</v>
      </c>
      <c r="G252" s="15"/>
      <c r="H252" s="40">
        <v>25</v>
      </c>
      <c r="I252" s="15">
        <f t="shared" si="6"/>
        <v>0.67970833333333303</v>
      </c>
      <c r="J252" s="16">
        <f t="shared" si="5"/>
        <v>0.941580334702385</v>
      </c>
    </row>
    <row r="253" spans="1:10" x14ac:dyDescent="0.4">
      <c r="A253" s="12">
        <v>44860</v>
      </c>
      <c r="B253" s="17" t="s">
        <v>13</v>
      </c>
      <c r="C253" s="13" t="s">
        <v>31</v>
      </c>
      <c r="D253" s="14">
        <v>219</v>
      </c>
      <c r="E253" s="15">
        <v>2.2000000000000002</v>
      </c>
      <c r="F253" s="15">
        <v>0.65</v>
      </c>
      <c r="G253" s="15"/>
      <c r="H253" s="40">
        <v>25</v>
      </c>
      <c r="I253" s="15">
        <f t="shared" si="6"/>
        <v>0.67970833333333303</v>
      </c>
      <c r="J253" s="16">
        <f t="shared" si="5"/>
        <v>0.9562925274321098</v>
      </c>
    </row>
    <row r="254" spans="1:10" x14ac:dyDescent="0.4">
      <c r="A254" s="12">
        <v>44860</v>
      </c>
      <c r="B254" s="17" t="s">
        <v>13</v>
      </c>
      <c r="C254" s="13" t="s">
        <v>31</v>
      </c>
      <c r="D254" s="14">
        <v>220</v>
      </c>
      <c r="E254" s="15">
        <v>2.2000000000000002</v>
      </c>
      <c r="F254" s="15">
        <v>0.6</v>
      </c>
      <c r="G254" s="15"/>
      <c r="H254" s="40">
        <v>25</v>
      </c>
      <c r="I254" s="15">
        <f t="shared" si="6"/>
        <v>0.67970833333333303</v>
      </c>
      <c r="J254" s="16">
        <f t="shared" si="5"/>
        <v>0.88273156378348594</v>
      </c>
    </row>
    <row r="255" spans="1:10" x14ac:dyDescent="0.4">
      <c r="A255" s="12">
        <v>44860</v>
      </c>
      <c r="B255" s="17" t="s">
        <v>13</v>
      </c>
      <c r="C255" s="13" t="s">
        <v>31</v>
      </c>
      <c r="D255" s="14">
        <v>221</v>
      </c>
      <c r="E255" s="15">
        <v>2.21</v>
      </c>
      <c r="F255" s="15">
        <v>0.68</v>
      </c>
      <c r="G255" s="15"/>
      <c r="H255" s="40">
        <v>25</v>
      </c>
      <c r="I255" s="15">
        <f t="shared" si="6"/>
        <v>0.67970833333333303</v>
      </c>
      <c r="J255" s="16">
        <f t="shared" si="5"/>
        <v>1.0004291056212842</v>
      </c>
    </row>
    <row r="256" spans="1:10" x14ac:dyDescent="0.4">
      <c r="A256" s="12">
        <v>44860</v>
      </c>
      <c r="B256" s="17" t="s">
        <v>13</v>
      </c>
      <c r="C256" s="13" t="s">
        <v>31</v>
      </c>
      <c r="D256" s="14">
        <v>222</v>
      </c>
      <c r="E256" s="15">
        <v>2.2000000000000002</v>
      </c>
      <c r="F256" s="15">
        <v>0.69</v>
      </c>
      <c r="G256" s="15"/>
      <c r="H256" s="40">
        <v>25</v>
      </c>
      <c r="I256" s="15">
        <f t="shared" si="6"/>
        <v>0.67970833333333303</v>
      </c>
      <c r="J256" s="16">
        <f t="shared" si="5"/>
        <v>1.0151412983510089</v>
      </c>
    </row>
    <row r="257" spans="1:10" x14ac:dyDescent="0.4">
      <c r="A257" s="12">
        <v>44860</v>
      </c>
      <c r="B257" s="17" t="s">
        <v>13</v>
      </c>
      <c r="C257" s="13" t="s">
        <v>31</v>
      </c>
      <c r="D257" s="14">
        <v>223</v>
      </c>
      <c r="E257" s="15">
        <v>2.21</v>
      </c>
      <c r="F257" s="15">
        <v>0.66</v>
      </c>
      <c r="G257" s="15"/>
      <c r="H257" s="40">
        <v>25</v>
      </c>
      <c r="I257" s="15">
        <f t="shared" si="6"/>
        <v>0.67970833333333303</v>
      </c>
      <c r="J257" s="16">
        <f t="shared" si="5"/>
        <v>0.97100472016183459</v>
      </c>
    </row>
    <row r="258" spans="1:10" x14ac:dyDescent="0.4">
      <c r="A258" s="12">
        <v>44860</v>
      </c>
      <c r="B258" s="17" t="s">
        <v>13</v>
      </c>
      <c r="C258" s="13" t="s">
        <v>31</v>
      </c>
      <c r="D258" s="14">
        <v>224</v>
      </c>
      <c r="E258" s="15">
        <v>2.21</v>
      </c>
      <c r="F258" s="15">
        <v>0.7</v>
      </c>
      <c r="G258" s="15"/>
      <c r="H258" s="40">
        <v>25</v>
      </c>
      <c r="I258" s="15">
        <f t="shared" si="6"/>
        <v>0.67970833333333303</v>
      </c>
      <c r="J258" s="16">
        <f t="shared" si="5"/>
        <v>1.0298534910807335</v>
      </c>
    </row>
    <row r="259" spans="1:10" x14ac:dyDescent="0.4">
      <c r="A259" s="12">
        <v>44860</v>
      </c>
      <c r="B259" s="17" t="s">
        <v>13</v>
      </c>
      <c r="C259" s="13" t="s">
        <v>31</v>
      </c>
      <c r="D259" s="14">
        <v>225</v>
      </c>
      <c r="E259" s="15">
        <v>2.21</v>
      </c>
      <c r="F259" s="15">
        <v>0.71</v>
      </c>
      <c r="G259" s="15"/>
      <c r="H259" s="40">
        <v>25</v>
      </c>
      <c r="I259" s="15">
        <f t="shared" si="6"/>
        <v>0.67970833333333303</v>
      </c>
      <c r="J259" s="16">
        <f t="shared" si="5"/>
        <v>1.0445656838104584</v>
      </c>
    </row>
    <row r="260" spans="1:10" x14ac:dyDescent="0.4">
      <c r="A260" s="12">
        <v>44860</v>
      </c>
      <c r="B260" s="17" t="s">
        <v>13</v>
      </c>
      <c r="C260" s="13" t="s">
        <v>31</v>
      </c>
      <c r="D260" s="14">
        <v>226</v>
      </c>
      <c r="E260" s="15">
        <v>2.21</v>
      </c>
      <c r="F260" s="15">
        <v>0.68</v>
      </c>
      <c r="G260" s="15"/>
      <c r="H260" s="40">
        <v>25</v>
      </c>
      <c r="I260" s="15">
        <f t="shared" si="6"/>
        <v>0.67970833333333303</v>
      </c>
      <c r="J260" s="16">
        <f t="shared" si="5"/>
        <v>1.0004291056212842</v>
      </c>
    </row>
    <row r="261" spans="1:10" x14ac:dyDescent="0.4">
      <c r="A261" s="12">
        <v>44860</v>
      </c>
      <c r="B261" s="17" t="s">
        <v>13</v>
      </c>
      <c r="C261" s="13" t="s">
        <v>31</v>
      </c>
      <c r="D261" s="14">
        <v>227</v>
      </c>
      <c r="E261" s="15">
        <v>2.21</v>
      </c>
      <c r="F261" s="15">
        <v>0.64</v>
      </c>
      <c r="G261" s="15"/>
      <c r="H261" s="40">
        <v>25</v>
      </c>
      <c r="I261" s="15">
        <f t="shared" si="6"/>
        <v>0.67970833333333303</v>
      </c>
      <c r="J261" s="16">
        <f t="shared" si="5"/>
        <v>0.941580334702385</v>
      </c>
    </row>
    <row r="262" spans="1:10" x14ac:dyDescent="0.4">
      <c r="A262" s="12">
        <v>44860</v>
      </c>
      <c r="B262" s="17" t="s">
        <v>13</v>
      </c>
      <c r="C262" s="13" t="s">
        <v>31</v>
      </c>
      <c r="D262" s="14">
        <v>228</v>
      </c>
      <c r="E262" s="15">
        <v>2.21</v>
      </c>
      <c r="F262" s="15">
        <v>0.71</v>
      </c>
      <c r="G262" s="15"/>
      <c r="H262" s="40">
        <v>25</v>
      </c>
      <c r="I262" s="15">
        <f t="shared" si="6"/>
        <v>0.67970833333333303</v>
      </c>
      <c r="J262" s="16">
        <f t="shared" si="5"/>
        <v>1.0445656838104584</v>
      </c>
    </row>
    <row r="263" spans="1:10" x14ac:dyDescent="0.4">
      <c r="A263" s="12">
        <v>44860</v>
      </c>
      <c r="B263" s="17" t="s">
        <v>13</v>
      </c>
      <c r="C263" s="13" t="s">
        <v>31</v>
      </c>
      <c r="D263" s="14">
        <v>229</v>
      </c>
      <c r="E263" s="15">
        <v>2.21</v>
      </c>
      <c r="F263" s="15">
        <v>0.73</v>
      </c>
      <c r="G263" s="15"/>
      <c r="H263" s="40">
        <v>25</v>
      </c>
      <c r="I263" s="15">
        <f t="shared" si="6"/>
        <v>0.67970833333333303</v>
      </c>
      <c r="J263" s="16">
        <f t="shared" si="5"/>
        <v>1.0739900692699078</v>
      </c>
    </row>
    <row r="264" spans="1:10" x14ac:dyDescent="0.4">
      <c r="A264" s="12">
        <v>44860</v>
      </c>
      <c r="B264" s="17" t="s">
        <v>13</v>
      </c>
      <c r="C264" s="13" t="s">
        <v>31</v>
      </c>
      <c r="D264" s="14">
        <v>230</v>
      </c>
      <c r="E264" s="15">
        <v>2.21</v>
      </c>
      <c r="F264" s="15">
        <v>0.7</v>
      </c>
      <c r="G264" s="15"/>
      <c r="H264" s="40">
        <v>25</v>
      </c>
      <c r="I264" s="15">
        <f t="shared" si="6"/>
        <v>0.67970833333333303</v>
      </c>
      <c r="J264" s="16">
        <f t="shared" si="5"/>
        <v>1.0298534910807335</v>
      </c>
    </row>
    <row r="265" spans="1:10" x14ac:dyDescent="0.4">
      <c r="A265" s="12">
        <v>44860</v>
      </c>
      <c r="B265" s="17" t="s">
        <v>13</v>
      </c>
      <c r="C265" s="13" t="s">
        <v>31</v>
      </c>
      <c r="D265" s="14">
        <v>231</v>
      </c>
      <c r="E265" s="15">
        <v>2.21</v>
      </c>
      <c r="F265" s="15">
        <v>0.67</v>
      </c>
      <c r="G265" s="15"/>
      <c r="H265" s="40">
        <v>25</v>
      </c>
      <c r="I265" s="15">
        <f t="shared" si="6"/>
        <v>0.67970833333333303</v>
      </c>
      <c r="J265" s="16">
        <f t="shared" si="5"/>
        <v>0.98571691289155938</v>
      </c>
    </row>
    <row r="266" spans="1:10" x14ac:dyDescent="0.4">
      <c r="A266" s="12">
        <v>44860</v>
      </c>
      <c r="B266" s="17" t="s">
        <v>13</v>
      </c>
      <c r="C266" s="13" t="s">
        <v>31</v>
      </c>
      <c r="D266" s="14">
        <v>232</v>
      </c>
      <c r="E266" s="15">
        <v>2.2000000000000002</v>
      </c>
      <c r="F266" s="15">
        <v>0.66</v>
      </c>
      <c r="G266" s="15"/>
      <c r="H266" s="40">
        <v>25</v>
      </c>
      <c r="I266" s="15">
        <f t="shared" si="6"/>
        <v>0.67970833333333303</v>
      </c>
      <c r="J266" s="16">
        <f t="shared" si="5"/>
        <v>0.97100472016183459</v>
      </c>
    </row>
    <row r="267" spans="1:10" x14ac:dyDescent="0.4">
      <c r="A267" s="12">
        <v>44860</v>
      </c>
      <c r="B267" s="17" t="s">
        <v>13</v>
      </c>
      <c r="C267" s="13" t="s">
        <v>31</v>
      </c>
      <c r="D267" s="14">
        <v>233</v>
      </c>
      <c r="E267" s="15">
        <v>2.21</v>
      </c>
      <c r="F267" s="15">
        <v>0.69</v>
      </c>
      <c r="G267" s="15"/>
      <c r="H267" s="40">
        <v>25</v>
      </c>
      <c r="I267" s="15">
        <f t="shared" si="6"/>
        <v>0.67970833333333303</v>
      </c>
      <c r="J267" s="16">
        <f t="shared" si="5"/>
        <v>1.0151412983510089</v>
      </c>
    </row>
    <row r="268" spans="1:10" x14ac:dyDescent="0.4">
      <c r="A268" s="12">
        <v>44860</v>
      </c>
      <c r="B268" s="17" t="s">
        <v>13</v>
      </c>
      <c r="C268" s="13" t="s">
        <v>31</v>
      </c>
      <c r="D268" s="14">
        <v>234</v>
      </c>
      <c r="E268" s="15">
        <v>2.2000000000000002</v>
      </c>
      <c r="F268" s="15">
        <v>0.66</v>
      </c>
      <c r="G268" s="15"/>
      <c r="H268" s="40">
        <v>25</v>
      </c>
      <c r="I268" s="15">
        <f t="shared" si="6"/>
        <v>0.67970833333333303</v>
      </c>
      <c r="J268" s="16">
        <f t="shared" si="5"/>
        <v>0.97100472016183459</v>
      </c>
    </row>
    <row r="269" spans="1:10" x14ac:dyDescent="0.4">
      <c r="A269" s="12">
        <v>44860</v>
      </c>
      <c r="B269" s="17" t="s">
        <v>13</v>
      </c>
      <c r="C269" s="13" t="s">
        <v>31</v>
      </c>
      <c r="D269" s="14">
        <v>235</v>
      </c>
      <c r="E269" s="15">
        <v>2.2000000000000002</v>
      </c>
      <c r="F269" s="15">
        <v>0.76</v>
      </c>
      <c r="G269" s="15"/>
      <c r="H269" s="40">
        <v>25</v>
      </c>
      <c r="I269" s="15">
        <f t="shared" si="6"/>
        <v>0.67970833333333303</v>
      </c>
      <c r="J269" s="16">
        <f t="shared" si="5"/>
        <v>1.1181266474590823</v>
      </c>
    </row>
    <row r="270" spans="1:10" x14ac:dyDescent="0.4">
      <c r="A270" s="12">
        <v>44860</v>
      </c>
      <c r="B270" s="17" t="s">
        <v>13</v>
      </c>
      <c r="C270" s="13" t="s">
        <v>31</v>
      </c>
      <c r="D270" s="14">
        <v>236</v>
      </c>
      <c r="E270" s="15">
        <v>2.2000000000000002</v>
      </c>
      <c r="F270" s="15">
        <v>0.72</v>
      </c>
      <c r="G270" s="15"/>
      <c r="H270" s="40">
        <v>25</v>
      </c>
      <c r="I270" s="15">
        <f t="shared" si="6"/>
        <v>0.67970833333333303</v>
      </c>
      <c r="J270" s="16">
        <f t="shared" si="5"/>
        <v>1.0592778765401831</v>
      </c>
    </row>
    <row r="271" spans="1:10" x14ac:dyDescent="0.4">
      <c r="A271" s="12">
        <v>44860</v>
      </c>
      <c r="B271" s="17" t="s">
        <v>13</v>
      </c>
      <c r="C271" s="13" t="s">
        <v>31</v>
      </c>
      <c r="D271" s="14">
        <v>237</v>
      </c>
      <c r="E271" s="15">
        <v>2.2000000000000002</v>
      </c>
      <c r="F271" s="15">
        <v>0.7</v>
      </c>
      <c r="G271" s="15"/>
      <c r="H271" s="40">
        <v>25</v>
      </c>
      <c r="I271" s="15">
        <f t="shared" si="6"/>
        <v>0.67970833333333303</v>
      </c>
      <c r="J271" s="16">
        <f t="shared" si="5"/>
        <v>1.0298534910807335</v>
      </c>
    </row>
    <row r="272" spans="1:10" x14ac:dyDescent="0.4">
      <c r="A272" s="12">
        <v>44860</v>
      </c>
      <c r="B272" s="17" t="s">
        <v>13</v>
      </c>
      <c r="C272" s="13" t="s">
        <v>31</v>
      </c>
      <c r="D272" s="14">
        <v>238</v>
      </c>
      <c r="E272" s="15">
        <v>2.2000000000000002</v>
      </c>
      <c r="F272" s="15">
        <v>0.69</v>
      </c>
      <c r="G272" s="15"/>
      <c r="H272" s="40">
        <v>25</v>
      </c>
      <c r="I272" s="15">
        <f t="shared" si="6"/>
        <v>0.67970833333333303</v>
      </c>
      <c r="J272" s="16">
        <f t="shared" si="5"/>
        <v>1.0151412983510089</v>
      </c>
    </row>
    <row r="273" spans="1:10" x14ac:dyDescent="0.4">
      <c r="A273" s="12">
        <v>44860</v>
      </c>
      <c r="B273" s="17" t="s">
        <v>13</v>
      </c>
      <c r="C273" s="13" t="s">
        <v>31</v>
      </c>
      <c r="D273" s="14">
        <v>239</v>
      </c>
      <c r="E273" s="15">
        <v>2.21</v>
      </c>
      <c r="F273" s="15">
        <v>0.7</v>
      </c>
      <c r="G273" s="15"/>
      <c r="H273" s="40">
        <v>25</v>
      </c>
      <c r="I273" s="15">
        <f t="shared" si="6"/>
        <v>0.67970833333333303</v>
      </c>
      <c r="J273" s="16">
        <f t="shared" si="5"/>
        <v>1.0298534910807335</v>
      </c>
    </row>
    <row r="274" spans="1:10" x14ac:dyDescent="0.4">
      <c r="A274" s="12">
        <v>44860</v>
      </c>
      <c r="B274" s="17" t="s">
        <v>13</v>
      </c>
      <c r="C274" s="13" t="s">
        <v>31</v>
      </c>
      <c r="D274" s="14">
        <v>240</v>
      </c>
      <c r="E274" s="15">
        <v>2.21</v>
      </c>
      <c r="F274" s="15">
        <v>0.6</v>
      </c>
      <c r="G274" s="15"/>
      <c r="H274" s="40">
        <v>25</v>
      </c>
      <c r="I274" s="15">
        <f t="shared" si="6"/>
        <v>0.67970833333333303</v>
      </c>
      <c r="J274" s="16">
        <f t="shared" si="5"/>
        <v>0.88273156378348594</v>
      </c>
    </row>
    <row r="275" spans="1:10" ht="7.8" customHeight="1" x14ac:dyDescent="0.4"/>
    <row r="276" spans="1:10" s="72" customFormat="1" ht="32.4" customHeight="1" x14ac:dyDescent="0.4">
      <c r="A276" s="80" t="s">
        <v>116</v>
      </c>
      <c r="B276" s="129" t="s">
        <v>137</v>
      </c>
      <c r="C276" s="130"/>
      <c r="D276" s="130"/>
      <c r="E276" s="131"/>
      <c r="F276" s="88" t="s">
        <v>117</v>
      </c>
      <c r="G276" s="71" t="s">
        <v>118</v>
      </c>
      <c r="H276" s="91" t="s">
        <v>119</v>
      </c>
      <c r="I276" s="92"/>
      <c r="J276" s="93"/>
    </row>
    <row r="277" spans="1:10" s="72" customFormat="1" ht="31.2" customHeight="1" x14ac:dyDescent="0.4">
      <c r="A277" s="81"/>
      <c r="B277" s="132"/>
      <c r="C277" s="133"/>
      <c r="D277" s="133"/>
      <c r="E277" s="134"/>
      <c r="F277" s="89"/>
      <c r="G277" s="71" t="s">
        <v>120</v>
      </c>
      <c r="H277" s="91" t="s">
        <v>121</v>
      </c>
      <c r="I277" s="92"/>
      <c r="J277" s="93"/>
    </row>
    <row r="278" spans="1:10" s="72" customFormat="1" ht="32.4" customHeight="1" x14ac:dyDescent="0.4">
      <c r="A278" s="94" t="s">
        <v>122</v>
      </c>
      <c r="B278" s="96" t="s">
        <v>136</v>
      </c>
      <c r="C278" s="97"/>
      <c r="D278" s="97"/>
      <c r="E278" s="97"/>
      <c r="F278" s="89"/>
      <c r="G278" s="71" t="s">
        <v>123</v>
      </c>
      <c r="H278" s="91" t="s">
        <v>119</v>
      </c>
      <c r="I278" s="92"/>
      <c r="J278" s="93"/>
    </row>
    <row r="279" spans="1:10" s="72" customFormat="1" ht="30.6" customHeight="1" x14ac:dyDescent="0.4">
      <c r="A279" s="95"/>
      <c r="B279" s="97"/>
      <c r="C279" s="97"/>
      <c r="D279" s="97"/>
      <c r="E279" s="97"/>
      <c r="F279" s="89"/>
      <c r="G279" s="71" t="s">
        <v>124</v>
      </c>
      <c r="H279" s="91" t="s">
        <v>121</v>
      </c>
      <c r="I279" s="92"/>
      <c r="J279" s="93"/>
    </row>
    <row r="280" spans="1:10" s="72" customFormat="1" ht="28.8" customHeight="1" x14ac:dyDescent="0.4">
      <c r="A280" s="95"/>
      <c r="B280" s="97"/>
      <c r="C280" s="97"/>
      <c r="D280" s="97"/>
      <c r="E280" s="97"/>
      <c r="F280" s="89"/>
      <c r="G280" s="71" t="s">
        <v>125</v>
      </c>
      <c r="H280" s="91" t="s">
        <v>119</v>
      </c>
      <c r="I280" s="92"/>
      <c r="J280" s="93"/>
    </row>
    <row r="281" spans="1:10" s="72" customFormat="1" ht="34.200000000000003" customHeight="1" x14ac:dyDescent="0.4">
      <c r="A281" s="98" t="s">
        <v>126</v>
      </c>
      <c r="B281" s="100" t="s">
        <v>135</v>
      </c>
      <c r="C281" s="101"/>
      <c r="D281" s="101"/>
      <c r="E281" s="102"/>
      <c r="F281" s="89"/>
      <c r="G281" s="71" t="s">
        <v>127</v>
      </c>
      <c r="H281" s="91" t="s">
        <v>119</v>
      </c>
      <c r="I281" s="78"/>
      <c r="J281" s="79"/>
    </row>
    <row r="282" spans="1:10" s="72" customFormat="1" ht="34.200000000000003" customHeight="1" x14ac:dyDescent="0.4">
      <c r="A282" s="99"/>
      <c r="B282" s="103"/>
      <c r="C282" s="104"/>
      <c r="D282" s="104"/>
      <c r="E282" s="105"/>
      <c r="F282" s="89"/>
      <c r="G282" s="71" t="s">
        <v>128</v>
      </c>
      <c r="H282" s="91" t="s">
        <v>119</v>
      </c>
      <c r="I282" s="78"/>
      <c r="J282" s="79"/>
    </row>
    <row r="283" spans="1:10" s="72" customFormat="1" ht="36" customHeight="1" x14ac:dyDescent="0.4">
      <c r="A283" s="81"/>
      <c r="B283" s="106"/>
      <c r="C283" s="107"/>
      <c r="D283" s="107"/>
      <c r="E283" s="108"/>
      <c r="F283" s="90"/>
      <c r="G283" s="71" t="s">
        <v>129</v>
      </c>
      <c r="H283" s="91" t="s">
        <v>119</v>
      </c>
      <c r="I283" s="92"/>
      <c r="J283" s="93"/>
    </row>
    <row r="284" spans="1:10" s="72" customFormat="1" ht="126.6" customHeight="1" x14ac:dyDescent="0.4">
      <c r="A284" s="73" t="s">
        <v>130</v>
      </c>
      <c r="B284" s="76"/>
      <c r="C284" s="77"/>
      <c r="D284" s="77"/>
      <c r="E284" s="77"/>
      <c r="F284" s="78"/>
      <c r="G284" s="78"/>
      <c r="H284" s="78"/>
      <c r="I284" s="78"/>
      <c r="J284" s="79"/>
    </row>
  </sheetData>
  <autoFilter ref="A34:J274"/>
  <mergeCells count="26">
    <mergeCell ref="D32:E32"/>
    <mergeCell ref="G32:H32"/>
    <mergeCell ref="B3:C3"/>
    <mergeCell ref="B4:C4"/>
    <mergeCell ref="B5:C5"/>
    <mergeCell ref="B6:C6"/>
    <mergeCell ref="B7:C7"/>
    <mergeCell ref="B8:C8"/>
    <mergeCell ref="E3:E5"/>
    <mergeCell ref="E6:E8"/>
    <mergeCell ref="B284:J284"/>
    <mergeCell ref="A276:A277"/>
    <mergeCell ref="B276:E277"/>
    <mergeCell ref="F276:F283"/>
    <mergeCell ref="H276:J276"/>
    <mergeCell ref="H277:J277"/>
    <mergeCell ref="A278:A280"/>
    <mergeCell ref="B278:E280"/>
    <mergeCell ref="H278:J278"/>
    <mergeCell ref="H279:J279"/>
    <mergeCell ref="H280:J280"/>
    <mergeCell ref="A281:A283"/>
    <mergeCell ref="B281:E283"/>
    <mergeCell ref="H281:J281"/>
    <mergeCell ref="H282:J282"/>
    <mergeCell ref="H283:J283"/>
  </mergeCells>
  <phoneticPr fontId="2" type="noConversion"/>
  <pageMargins left="0.7" right="0.7" top="0.75" bottom="0.75" header="0.3" footer="0.3"/>
  <pageSetup paperSize="9" scale="91" fitToHeight="0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284"/>
  <sheetViews>
    <sheetView topLeftCell="A274" zoomScale="85" zoomScaleNormal="85" workbookViewId="0">
      <selection activeCell="B276" sqref="B276:E277"/>
    </sheetView>
  </sheetViews>
  <sheetFormatPr defaultRowHeight="17.399999999999999" x14ac:dyDescent="0.4"/>
  <cols>
    <col min="1" max="1" width="14.8984375" customWidth="1"/>
    <col min="2" max="2" width="15.296875" customWidth="1"/>
    <col min="3" max="3" width="16.59765625" customWidth="1"/>
    <col min="5" max="5" width="8.69921875" style="1"/>
    <col min="6" max="6" width="14.5" style="2" customWidth="1"/>
    <col min="7" max="7" width="13.09765625" style="2" customWidth="1"/>
    <col min="8" max="8" width="11.09765625" style="37" customWidth="1"/>
    <col min="9" max="9" width="17" style="2" customWidth="1"/>
    <col min="10" max="10" width="13.69921875" customWidth="1"/>
  </cols>
  <sheetData>
    <row r="2" spans="1:11" ht="18" thickBot="1" x14ac:dyDescent="0.45"/>
    <row r="3" spans="1:11" x14ac:dyDescent="0.4">
      <c r="A3" s="26" t="s">
        <v>43</v>
      </c>
      <c r="B3" s="122" t="s">
        <v>48</v>
      </c>
      <c r="C3" s="123"/>
      <c r="E3" s="115" t="s">
        <v>51</v>
      </c>
      <c r="F3" s="23" t="s">
        <v>53</v>
      </c>
      <c r="G3" s="33">
        <f>MAX($E$35:$E$274)</f>
        <v>2.2200000000000002</v>
      </c>
      <c r="H3" s="41"/>
      <c r="I3" s="1"/>
      <c r="J3" s="2"/>
      <c r="K3" s="2"/>
    </row>
    <row r="4" spans="1:11" x14ac:dyDescent="0.4">
      <c r="A4" s="27" t="s">
        <v>44</v>
      </c>
      <c r="B4" s="79" t="s">
        <v>75</v>
      </c>
      <c r="C4" s="118"/>
      <c r="E4" s="116"/>
      <c r="F4" s="22" t="s">
        <v>54</v>
      </c>
      <c r="G4" s="34">
        <f>MIN($E$35:$E$274)</f>
        <v>2.13</v>
      </c>
      <c r="H4" s="41"/>
      <c r="I4" s="1"/>
      <c r="J4" s="2"/>
      <c r="K4" s="2"/>
    </row>
    <row r="5" spans="1:11" ht="18" thickBot="1" x14ac:dyDescent="0.45">
      <c r="A5" s="27" t="s">
        <v>47</v>
      </c>
      <c r="B5" s="79" t="s">
        <v>70</v>
      </c>
      <c r="C5" s="118"/>
      <c r="E5" s="117"/>
      <c r="F5" s="24" t="s">
        <v>55</v>
      </c>
      <c r="G5" s="35">
        <f>AVERAGE($E$35:$E$274)</f>
        <v>2.2094583333333295</v>
      </c>
      <c r="H5" s="41"/>
      <c r="I5" s="1"/>
      <c r="J5" s="2"/>
      <c r="K5" s="2"/>
    </row>
    <row r="6" spans="1:11" x14ac:dyDescent="0.4">
      <c r="A6" s="27" t="s">
        <v>45</v>
      </c>
      <c r="B6" s="79" t="s">
        <v>71</v>
      </c>
      <c r="C6" s="118"/>
      <c r="E6" s="119" t="s">
        <v>52</v>
      </c>
      <c r="F6" s="25" t="s">
        <v>53</v>
      </c>
      <c r="G6" s="36">
        <f>MAX($F$35:$F$274)</f>
        <v>0.83</v>
      </c>
      <c r="H6" s="41"/>
      <c r="I6" s="1"/>
      <c r="J6" s="2"/>
      <c r="K6" s="2"/>
    </row>
    <row r="7" spans="1:11" x14ac:dyDescent="0.4">
      <c r="A7" s="27" t="s">
        <v>46</v>
      </c>
      <c r="B7" s="79" t="s">
        <v>66</v>
      </c>
      <c r="C7" s="118"/>
      <c r="E7" s="116"/>
      <c r="F7" s="22" t="s">
        <v>54</v>
      </c>
      <c r="G7" s="34">
        <f>MIN($F$35:$F$274)</f>
        <v>0.61</v>
      </c>
      <c r="H7" s="41"/>
      <c r="I7" s="1"/>
      <c r="J7" s="2"/>
      <c r="K7" s="2"/>
    </row>
    <row r="8" spans="1:11" ht="18" thickBot="1" x14ac:dyDescent="0.45">
      <c r="A8" s="28" t="s">
        <v>56</v>
      </c>
      <c r="B8" s="120" t="s">
        <v>114</v>
      </c>
      <c r="C8" s="121"/>
      <c r="E8" s="117"/>
      <c r="F8" s="24" t="s">
        <v>55</v>
      </c>
      <c r="G8" s="35">
        <f>AVERAGE($F$35:$F$274)</f>
        <v>0.72233333333333316</v>
      </c>
      <c r="H8" s="41"/>
      <c r="I8" s="1"/>
      <c r="J8" s="2"/>
      <c r="K8" s="2"/>
    </row>
    <row r="9" spans="1:11" x14ac:dyDescent="0.4">
      <c r="A9" s="32"/>
      <c r="B9" s="32"/>
    </row>
    <row r="10" spans="1:11" x14ac:dyDescent="0.4">
      <c r="A10" s="32"/>
      <c r="B10" s="32"/>
    </row>
    <row r="11" spans="1:11" x14ac:dyDescent="0.4">
      <c r="A11" s="32"/>
      <c r="B11" s="32"/>
    </row>
    <row r="12" spans="1:11" x14ac:dyDescent="0.4">
      <c r="A12" s="32"/>
      <c r="B12" s="32"/>
    </row>
    <row r="13" spans="1:11" x14ac:dyDescent="0.4">
      <c r="A13" s="32"/>
      <c r="B13" s="32"/>
    </row>
    <row r="31" spans="1:10" ht="18" thickBot="1" x14ac:dyDescent="0.45"/>
    <row r="32" spans="1:10" ht="45.6" customHeight="1" thickBot="1" x14ac:dyDescent="0.45">
      <c r="A32" s="18" t="s">
        <v>0</v>
      </c>
      <c r="B32" s="18" t="s">
        <v>24</v>
      </c>
      <c r="C32" s="18" t="s">
        <v>1</v>
      </c>
      <c r="D32" s="109" t="s">
        <v>30</v>
      </c>
      <c r="E32" s="110"/>
      <c r="F32" s="19" t="s">
        <v>2</v>
      </c>
      <c r="G32" s="111" t="s">
        <v>115</v>
      </c>
      <c r="H32" s="112"/>
      <c r="I32" s="21" t="s">
        <v>3</v>
      </c>
      <c r="J32" s="4">
        <v>240</v>
      </c>
    </row>
    <row r="33" spans="1:10" ht="4.5" customHeight="1" x14ac:dyDescent="0.4">
      <c r="A33" s="5"/>
      <c r="B33" s="5"/>
      <c r="C33" s="5"/>
      <c r="D33" s="5"/>
      <c r="E33" s="6"/>
      <c r="F33" s="7"/>
      <c r="G33" s="7"/>
      <c r="H33" s="38"/>
      <c r="I33" s="7"/>
    </row>
    <row r="34" spans="1:10" x14ac:dyDescent="0.4">
      <c r="A34" s="8" t="s">
        <v>4</v>
      </c>
      <c r="B34" s="8" t="s">
        <v>5</v>
      </c>
      <c r="C34" s="8" t="s">
        <v>6</v>
      </c>
      <c r="D34" s="8" t="s">
        <v>7</v>
      </c>
      <c r="E34" s="9" t="s">
        <v>8</v>
      </c>
      <c r="F34" s="10" t="s">
        <v>9</v>
      </c>
      <c r="G34" s="10" t="s">
        <v>10</v>
      </c>
      <c r="H34" s="39" t="s">
        <v>11</v>
      </c>
      <c r="I34" s="10" t="s">
        <v>79</v>
      </c>
      <c r="J34" s="11" t="s">
        <v>12</v>
      </c>
    </row>
    <row r="35" spans="1:10" x14ac:dyDescent="0.4">
      <c r="A35" s="12">
        <v>44860</v>
      </c>
      <c r="B35" s="17" t="s">
        <v>13</v>
      </c>
      <c r="C35" s="13" t="s">
        <v>34</v>
      </c>
      <c r="D35" s="14">
        <v>1</v>
      </c>
      <c r="E35" s="15">
        <v>2.2000000000000002</v>
      </c>
      <c r="F35" s="15">
        <v>0.68</v>
      </c>
      <c r="G35" s="15"/>
      <c r="H35" s="40">
        <v>25</v>
      </c>
      <c r="I35" s="15">
        <f>AVERAGE($F$35:$F$274)</f>
        <v>0.72233333333333316</v>
      </c>
      <c r="J35" s="16">
        <f>F35/I35</f>
        <v>0.94139363174896196</v>
      </c>
    </row>
    <row r="36" spans="1:10" x14ac:dyDescent="0.4">
      <c r="A36" s="12">
        <v>44860</v>
      </c>
      <c r="B36" s="17" t="s">
        <v>13</v>
      </c>
      <c r="C36" s="13" t="s">
        <v>34</v>
      </c>
      <c r="D36" s="14">
        <v>2</v>
      </c>
      <c r="E36" s="15">
        <v>2.2000000000000002</v>
      </c>
      <c r="F36" s="15">
        <v>0.67</v>
      </c>
      <c r="G36" s="15"/>
      <c r="H36" s="40">
        <v>25</v>
      </c>
      <c r="I36" s="15">
        <f t="shared" ref="I36:I99" si="0">AVERAGE($F$35:$F$274)</f>
        <v>0.72233333333333316</v>
      </c>
      <c r="J36" s="16">
        <f t="shared" ref="J36:J99" si="1">F36/I36</f>
        <v>0.92754960775265372</v>
      </c>
    </row>
    <row r="37" spans="1:10" x14ac:dyDescent="0.4">
      <c r="A37" s="12">
        <v>44860</v>
      </c>
      <c r="B37" s="17" t="s">
        <v>13</v>
      </c>
      <c r="C37" s="13" t="s">
        <v>33</v>
      </c>
      <c r="D37" s="14">
        <v>3</v>
      </c>
      <c r="E37" s="15">
        <v>2.2000000000000002</v>
      </c>
      <c r="F37" s="15">
        <v>0.67</v>
      </c>
      <c r="G37" s="15"/>
      <c r="H37" s="40">
        <v>25</v>
      </c>
      <c r="I37" s="15">
        <f t="shared" si="0"/>
        <v>0.72233333333333316</v>
      </c>
      <c r="J37" s="16">
        <f t="shared" si="1"/>
        <v>0.92754960775265372</v>
      </c>
    </row>
    <row r="38" spans="1:10" x14ac:dyDescent="0.4">
      <c r="A38" s="12">
        <v>44860</v>
      </c>
      <c r="B38" s="17" t="s">
        <v>13</v>
      </c>
      <c r="C38" s="13" t="s">
        <v>33</v>
      </c>
      <c r="D38" s="14">
        <v>4</v>
      </c>
      <c r="E38" s="15">
        <v>2.21</v>
      </c>
      <c r="F38" s="15">
        <v>0.7</v>
      </c>
      <c r="G38" s="15"/>
      <c r="H38" s="40">
        <v>25</v>
      </c>
      <c r="I38" s="15">
        <f t="shared" si="0"/>
        <v>0.72233333333333316</v>
      </c>
      <c r="J38" s="16">
        <f t="shared" si="1"/>
        <v>0.96908167974157844</v>
      </c>
    </row>
    <row r="39" spans="1:10" x14ac:dyDescent="0.4">
      <c r="A39" s="12">
        <v>44860</v>
      </c>
      <c r="B39" s="17" t="s">
        <v>13</v>
      </c>
      <c r="C39" s="13" t="s">
        <v>33</v>
      </c>
      <c r="D39" s="14">
        <v>5</v>
      </c>
      <c r="E39" s="15">
        <v>2.2000000000000002</v>
      </c>
      <c r="F39" s="15">
        <v>0.68</v>
      </c>
      <c r="G39" s="15"/>
      <c r="H39" s="40">
        <v>25</v>
      </c>
      <c r="I39" s="15">
        <f t="shared" si="0"/>
        <v>0.72233333333333316</v>
      </c>
      <c r="J39" s="16">
        <f t="shared" si="1"/>
        <v>0.94139363174896196</v>
      </c>
    </row>
    <row r="40" spans="1:10" x14ac:dyDescent="0.4">
      <c r="A40" s="12">
        <v>44860</v>
      </c>
      <c r="B40" s="17" t="s">
        <v>13</v>
      </c>
      <c r="C40" s="13" t="s">
        <v>33</v>
      </c>
      <c r="D40" s="14">
        <v>6</v>
      </c>
      <c r="E40" s="15">
        <v>2.2000000000000002</v>
      </c>
      <c r="F40" s="15">
        <v>0.66</v>
      </c>
      <c r="G40" s="15"/>
      <c r="H40" s="40">
        <v>25</v>
      </c>
      <c r="I40" s="15">
        <f t="shared" si="0"/>
        <v>0.72233333333333316</v>
      </c>
      <c r="J40" s="16">
        <f t="shared" si="1"/>
        <v>0.91370558375634547</v>
      </c>
    </row>
    <row r="41" spans="1:10" x14ac:dyDescent="0.4">
      <c r="A41" s="12">
        <v>44860</v>
      </c>
      <c r="B41" s="17" t="s">
        <v>13</v>
      </c>
      <c r="C41" s="13" t="s">
        <v>33</v>
      </c>
      <c r="D41" s="14">
        <v>7</v>
      </c>
      <c r="E41" s="15">
        <v>2.2000000000000002</v>
      </c>
      <c r="F41" s="15">
        <v>0.66</v>
      </c>
      <c r="G41" s="15"/>
      <c r="H41" s="40">
        <v>25</v>
      </c>
      <c r="I41" s="15">
        <f t="shared" si="0"/>
        <v>0.72233333333333316</v>
      </c>
      <c r="J41" s="16">
        <f t="shared" si="1"/>
        <v>0.91370558375634547</v>
      </c>
    </row>
    <row r="42" spans="1:10" x14ac:dyDescent="0.4">
      <c r="A42" s="12">
        <v>44860</v>
      </c>
      <c r="B42" s="17" t="s">
        <v>13</v>
      </c>
      <c r="C42" s="13" t="s">
        <v>33</v>
      </c>
      <c r="D42" s="14">
        <v>8</v>
      </c>
      <c r="E42" s="15">
        <v>2.21</v>
      </c>
      <c r="F42" s="15">
        <v>0.65</v>
      </c>
      <c r="G42" s="15"/>
      <c r="H42" s="40">
        <v>25</v>
      </c>
      <c r="I42" s="15">
        <f t="shared" si="0"/>
        <v>0.72233333333333316</v>
      </c>
      <c r="J42" s="16">
        <f t="shared" si="1"/>
        <v>0.89986155976003712</v>
      </c>
    </row>
    <row r="43" spans="1:10" x14ac:dyDescent="0.4">
      <c r="A43" s="12">
        <v>44860</v>
      </c>
      <c r="B43" s="17" t="s">
        <v>13</v>
      </c>
      <c r="C43" s="13" t="s">
        <v>33</v>
      </c>
      <c r="D43" s="14">
        <v>9</v>
      </c>
      <c r="E43" s="15">
        <v>2.21</v>
      </c>
      <c r="F43" s="15">
        <v>0.7</v>
      </c>
      <c r="G43" s="15"/>
      <c r="H43" s="40">
        <v>25</v>
      </c>
      <c r="I43" s="15">
        <f t="shared" si="0"/>
        <v>0.72233333333333316</v>
      </c>
      <c r="J43" s="16">
        <f t="shared" si="1"/>
        <v>0.96908167974157844</v>
      </c>
    </row>
    <row r="44" spans="1:10" x14ac:dyDescent="0.4">
      <c r="A44" s="12">
        <v>44860</v>
      </c>
      <c r="B44" s="17" t="s">
        <v>13</v>
      </c>
      <c r="C44" s="13" t="s">
        <v>33</v>
      </c>
      <c r="D44" s="14">
        <v>10</v>
      </c>
      <c r="E44" s="15">
        <v>2.2000000000000002</v>
      </c>
      <c r="F44" s="15">
        <v>0.68</v>
      </c>
      <c r="G44" s="15"/>
      <c r="H44" s="40">
        <v>25</v>
      </c>
      <c r="I44" s="15">
        <f t="shared" si="0"/>
        <v>0.72233333333333316</v>
      </c>
      <c r="J44" s="16">
        <f t="shared" si="1"/>
        <v>0.94139363174896196</v>
      </c>
    </row>
    <row r="45" spans="1:10" x14ac:dyDescent="0.4">
      <c r="A45" s="12">
        <v>44860</v>
      </c>
      <c r="B45" s="17" t="s">
        <v>13</v>
      </c>
      <c r="C45" s="13" t="s">
        <v>33</v>
      </c>
      <c r="D45" s="14">
        <v>11</v>
      </c>
      <c r="E45" s="15">
        <v>2.21</v>
      </c>
      <c r="F45" s="15">
        <v>0.73</v>
      </c>
      <c r="G45" s="15"/>
      <c r="H45" s="40">
        <v>25</v>
      </c>
      <c r="I45" s="15">
        <f t="shared" si="0"/>
        <v>0.72233333333333316</v>
      </c>
      <c r="J45" s="16">
        <f t="shared" si="1"/>
        <v>1.0106137517305032</v>
      </c>
    </row>
    <row r="46" spans="1:10" x14ac:dyDescent="0.4">
      <c r="A46" s="12">
        <v>44860</v>
      </c>
      <c r="B46" s="17" t="s">
        <v>13</v>
      </c>
      <c r="C46" s="13" t="s">
        <v>33</v>
      </c>
      <c r="D46" s="14">
        <v>12</v>
      </c>
      <c r="E46" s="15">
        <v>2.2000000000000002</v>
      </c>
      <c r="F46" s="15">
        <v>0.7</v>
      </c>
      <c r="G46" s="15"/>
      <c r="H46" s="40">
        <v>25</v>
      </c>
      <c r="I46" s="15">
        <f t="shared" si="0"/>
        <v>0.72233333333333316</v>
      </c>
      <c r="J46" s="16">
        <f t="shared" si="1"/>
        <v>0.96908167974157844</v>
      </c>
    </row>
    <row r="47" spans="1:10" x14ac:dyDescent="0.4">
      <c r="A47" s="12">
        <v>44860</v>
      </c>
      <c r="B47" s="17" t="s">
        <v>13</v>
      </c>
      <c r="C47" s="13" t="s">
        <v>33</v>
      </c>
      <c r="D47" s="14">
        <v>13</v>
      </c>
      <c r="E47" s="15">
        <v>2.21</v>
      </c>
      <c r="F47" s="15">
        <v>0.7</v>
      </c>
      <c r="G47" s="15"/>
      <c r="H47" s="40">
        <v>25</v>
      </c>
      <c r="I47" s="15">
        <f t="shared" si="0"/>
        <v>0.72233333333333316</v>
      </c>
      <c r="J47" s="16">
        <f t="shared" si="1"/>
        <v>0.96908167974157844</v>
      </c>
    </row>
    <row r="48" spans="1:10" x14ac:dyDescent="0.4">
      <c r="A48" s="12">
        <v>44860</v>
      </c>
      <c r="B48" s="17" t="s">
        <v>13</v>
      </c>
      <c r="C48" s="13" t="s">
        <v>33</v>
      </c>
      <c r="D48" s="14">
        <v>14</v>
      </c>
      <c r="E48" s="15">
        <v>2.21</v>
      </c>
      <c r="F48" s="15">
        <v>0.76</v>
      </c>
      <c r="G48" s="15"/>
      <c r="H48" s="40">
        <v>25</v>
      </c>
      <c r="I48" s="15">
        <f t="shared" si="0"/>
        <v>0.72233333333333316</v>
      </c>
      <c r="J48" s="16">
        <f t="shared" si="1"/>
        <v>1.0521458237194281</v>
      </c>
    </row>
    <row r="49" spans="1:10" x14ac:dyDescent="0.4">
      <c r="A49" s="12">
        <v>44860</v>
      </c>
      <c r="B49" s="17" t="s">
        <v>13</v>
      </c>
      <c r="C49" s="13" t="s">
        <v>33</v>
      </c>
      <c r="D49" s="14">
        <v>15</v>
      </c>
      <c r="E49" s="15">
        <v>2.2200000000000002</v>
      </c>
      <c r="F49" s="15">
        <v>0.73</v>
      </c>
      <c r="G49" s="15"/>
      <c r="H49" s="40">
        <v>25</v>
      </c>
      <c r="I49" s="15">
        <f t="shared" si="0"/>
        <v>0.72233333333333316</v>
      </c>
      <c r="J49" s="16">
        <f t="shared" si="1"/>
        <v>1.0106137517305032</v>
      </c>
    </row>
    <row r="50" spans="1:10" x14ac:dyDescent="0.4">
      <c r="A50" s="12">
        <v>44860</v>
      </c>
      <c r="B50" s="17" t="s">
        <v>13</v>
      </c>
      <c r="C50" s="13" t="s">
        <v>33</v>
      </c>
      <c r="D50" s="14">
        <v>16</v>
      </c>
      <c r="E50" s="15">
        <v>2.21</v>
      </c>
      <c r="F50" s="15">
        <v>0.71</v>
      </c>
      <c r="G50" s="15"/>
      <c r="H50" s="40">
        <v>25</v>
      </c>
      <c r="I50" s="15">
        <f t="shared" si="0"/>
        <v>0.72233333333333316</v>
      </c>
      <c r="J50" s="16">
        <f t="shared" si="1"/>
        <v>0.98292570373788668</v>
      </c>
    </row>
    <row r="51" spans="1:10" x14ac:dyDescent="0.4">
      <c r="A51" s="12">
        <v>44860</v>
      </c>
      <c r="B51" s="17" t="s">
        <v>13</v>
      </c>
      <c r="C51" s="13" t="s">
        <v>33</v>
      </c>
      <c r="D51" s="14">
        <v>17</v>
      </c>
      <c r="E51" s="15">
        <v>2.21</v>
      </c>
      <c r="F51" s="15">
        <v>0.7</v>
      </c>
      <c r="G51" s="15"/>
      <c r="H51" s="40">
        <v>25</v>
      </c>
      <c r="I51" s="15">
        <f t="shared" si="0"/>
        <v>0.72233333333333316</v>
      </c>
      <c r="J51" s="16">
        <f t="shared" si="1"/>
        <v>0.96908167974157844</v>
      </c>
    </row>
    <row r="52" spans="1:10" x14ac:dyDescent="0.4">
      <c r="A52" s="12">
        <v>44860</v>
      </c>
      <c r="B52" s="17" t="s">
        <v>13</v>
      </c>
      <c r="C52" s="13" t="s">
        <v>33</v>
      </c>
      <c r="D52" s="14">
        <v>18</v>
      </c>
      <c r="E52" s="15">
        <v>2.2000000000000002</v>
      </c>
      <c r="F52" s="15">
        <v>0.75</v>
      </c>
      <c r="G52" s="15"/>
      <c r="H52" s="40">
        <v>25</v>
      </c>
      <c r="I52" s="15">
        <f t="shared" si="0"/>
        <v>0.72233333333333316</v>
      </c>
      <c r="J52" s="16">
        <f t="shared" si="1"/>
        <v>1.0383017997231199</v>
      </c>
    </row>
    <row r="53" spans="1:10" x14ac:dyDescent="0.4">
      <c r="A53" s="12">
        <v>44860</v>
      </c>
      <c r="B53" s="17" t="s">
        <v>13</v>
      </c>
      <c r="C53" s="13" t="s">
        <v>33</v>
      </c>
      <c r="D53" s="14">
        <v>19</v>
      </c>
      <c r="E53" s="15">
        <v>2.2000000000000002</v>
      </c>
      <c r="F53" s="15">
        <v>0.72</v>
      </c>
      <c r="G53" s="15"/>
      <c r="H53" s="40">
        <v>25</v>
      </c>
      <c r="I53" s="15">
        <f t="shared" si="0"/>
        <v>0.72233333333333316</v>
      </c>
      <c r="J53" s="16">
        <f t="shared" si="1"/>
        <v>0.99676972773419492</v>
      </c>
    </row>
    <row r="54" spans="1:10" x14ac:dyDescent="0.4">
      <c r="A54" s="12">
        <v>44860</v>
      </c>
      <c r="B54" s="17" t="s">
        <v>13</v>
      </c>
      <c r="C54" s="13" t="s">
        <v>33</v>
      </c>
      <c r="D54" s="14">
        <v>20</v>
      </c>
      <c r="E54" s="15">
        <v>2.2200000000000002</v>
      </c>
      <c r="F54" s="15">
        <v>0.73</v>
      </c>
      <c r="G54" s="15"/>
      <c r="H54" s="40">
        <v>25</v>
      </c>
      <c r="I54" s="15">
        <f t="shared" si="0"/>
        <v>0.72233333333333316</v>
      </c>
      <c r="J54" s="16">
        <f t="shared" si="1"/>
        <v>1.0106137517305032</v>
      </c>
    </row>
    <row r="55" spans="1:10" x14ac:dyDescent="0.4">
      <c r="A55" s="12">
        <v>44860</v>
      </c>
      <c r="B55" s="17" t="s">
        <v>13</v>
      </c>
      <c r="C55" s="13" t="s">
        <v>33</v>
      </c>
      <c r="D55" s="14">
        <v>21</v>
      </c>
      <c r="E55" s="15">
        <v>2.21</v>
      </c>
      <c r="F55" s="15">
        <v>0.69</v>
      </c>
      <c r="G55" s="15"/>
      <c r="H55" s="40">
        <v>25</v>
      </c>
      <c r="I55" s="15">
        <f t="shared" si="0"/>
        <v>0.72233333333333316</v>
      </c>
      <c r="J55" s="16">
        <f t="shared" si="1"/>
        <v>0.95523765574527009</v>
      </c>
    </row>
    <row r="56" spans="1:10" x14ac:dyDescent="0.4">
      <c r="A56" s="12">
        <v>44860</v>
      </c>
      <c r="B56" s="17" t="s">
        <v>13</v>
      </c>
      <c r="C56" s="13" t="s">
        <v>33</v>
      </c>
      <c r="D56" s="14">
        <v>22</v>
      </c>
      <c r="E56" s="15">
        <v>2.21</v>
      </c>
      <c r="F56" s="15">
        <v>0.74</v>
      </c>
      <c r="G56" s="15"/>
      <c r="H56" s="40">
        <v>25</v>
      </c>
      <c r="I56" s="15">
        <f t="shared" si="0"/>
        <v>0.72233333333333316</v>
      </c>
      <c r="J56" s="16">
        <f t="shared" si="1"/>
        <v>1.0244577757268114</v>
      </c>
    </row>
    <row r="57" spans="1:10" x14ac:dyDescent="0.4">
      <c r="A57" s="12">
        <v>44860</v>
      </c>
      <c r="B57" s="17" t="s">
        <v>13</v>
      </c>
      <c r="C57" s="13" t="s">
        <v>33</v>
      </c>
      <c r="D57" s="14">
        <v>23</v>
      </c>
      <c r="E57" s="15">
        <v>2.21</v>
      </c>
      <c r="F57" s="15">
        <v>0.72</v>
      </c>
      <c r="G57" s="15"/>
      <c r="H57" s="40">
        <v>25</v>
      </c>
      <c r="I57" s="15">
        <f t="shared" si="0"/>
        <v>0.72233333333333316</v>
      </c>
      <c r="J57" s="16">
        <f t="shared" si="1"/>
        <v>0.99676972773419492</v>
      </c>
    </row>
    <row r="58" spans="1:10" x14ac:dyDescent="0.4">
      <c r="A58" s="12">
        <v>44860</v>
      </c>
      <c r="B58" s="17" t="s">
        <v>13</v>
      </c>
      <c r="C58" s="13" t="s">
        <v>33</v>
      </c>
      <c r="D58" s="14">
        <v>24</v>
      </c>
      <c r="E58" s="15">
        <v>2.21</v>
      </c>
      <c r="F58" s="15">
        <v>0.67</v>
      </c>
      <c r="G58" s="15"/>
      <c r="H58" s="40">
        <v>25</v>
      </c>
      <c r="I58" s="15">
        <f t="shared" si="0"/>
        <v>0.72233333333333316</v>
      </c>
      <c r="J58" s="16">
        <f t="shared" si="1"/>
        <v>0.92754960775265372</v>
      </c>
    </row>
    <row r="59" spans="1:10" x14ac:dyDescent="0.4">
      <c r="A59" s="12">
        <v>44860</v>
      </c>
      <c r="B59" s="17" t="s">
        <v>13</v>
      </c>
      <c r="C59" s="13" t="s">
        <v>33</v>
      </c>
      <c r="D59" s="14">
        <v>25</v>
      </c>
      <c r="E59" s="15">
        <v>2.21</v>
      </c>
      <c r="F59" s="15">
        <v>0.74</v>
      </c>
      <c r="G59" s="15"/>
      <c r="H59" s="40">
        <v>25</v>
      </c>
      <c r="I59" s="15">
        <f t="shared" si="0"/>
        <v>0.72233333333333316</v>
      </c>
      <c r="J59" s="16">
        <f t="shared" si="1"/>
        <v>1.0244577757268114</v>
      </c>
    </row>
    <row r="60" spans="1:10" x14ac:dyDescent="0.4">
      <c r="A60" s="12">
        <v>44860</v>
      </c>
      <c r="B60" s="17" t="s">
        <v>13</v>
      </c>
      <c r="C60" s="13" t="s">
        <v>33</v>
      </c>
      <c r="D60" s="14">
        <v>26</v>
      </c>
      <c r="E60" s="15">
        <v>2.21</v>
      </c>
      <c r="F60" s="15">
        <v>0.67</v>
      </c>
      <c r="G60" s="15"/>
      <c r="H60" s="40">
        <v>25</v>
      </c>
      <c r="I60" s="15">
        <f t="shared" si="0"/>
        <v>0.72233333333333316</v>
      </c>
      <c r="J60" s="16">
        <f t="shared" si="1"/>
        <v>0.92754960775265372</v>
      </c>
    </row>
    <row r="61" spans="1:10" x14ac:dyDescent="0.4">
      <c r="A61" s="12">
        <v>44860</v>
      </c>
      <c r="B61" s="17" t="s">
        <v>13</v>
      </c>
      <c r="C61" s="13" t="s">
        <v>33</v>
      </c>
      <c r="D61" s="14">
        <v>27</v>
      </c>
      <c r="E61" s="15">
        <v>2.21</v>
      </c>
      <c r="F61" s="15">
        <v>0.66</v>
      </c>
      <c r="G61" s="15"/>
      <c r="H61" s="40">
        <v>25</v>
      </c>
      <c r="I61" s="15">
        <f t="shared" si="0"/>
        <v>0.72233333333333316</v>
      </c>
      <c r="J61" s="16">
        <f t="shared" si="1"/>
        <v>0.91370558375634547</v>
      </c>
    </row>
    <row r="62" spans="1:10" x14ac:dyDescent="0.4">
      <c r="A62" s="12">
        <v>44860</v>
      </c>
      <c r="B62" s="17" t="s">
        <v>13</v>
      </c>
      <c r="C62" s="13" t="s">
        <v>33</v>
      </c>
      <c r="D62" s="14">
        <v>28</v>
      </c>
      <c r="E62" s="15">
        <v>2.21</v>
      </c>
      <c r="F62" s="15">
        <v>0.71</v>
      </c>
      <c r="G62" s="15"/>
      <c r="H62" s="40">
        <v>25</v>
      </c>
      <c r="I62" s="15">
        <f t="shared" si="0"/>
        <v>0.72233333333333316</v>
      </c>
      <c r="J62" s="16">
        <f t="shared" si="1"/>
        <v>0.98292570373788668</v>
      </c>
    </row>
    <row r="63" spans="1:10" x14ac:dyDescent="0.4">
      <c r="A63" s="12">
        <v>44860</v>
      </c>
      <c r="B63" s="17" t="s">
        <v>13</v>
      </c>
      <c r="C63" s="13" t="s">
        <v>33</v>
      </c>
      <c r="D63" s="14">
        <v>29</v>
      </c>
      <c r="E63" s="15">
        <v>2.2000000000000002</v>
      </c>
      <c r="F63" s="15">
        <v>0.76</v>
      </c>
      <c r="G63" s="15"/>
      <c r="H63" s="40">
        <v>25</v>
      </c>
      <c r="I63" s="15">
        <f t="shared" si="0"/>
        <v>0.72233333333333316</v>
      </c>
      <c r="J63" s="16">
        <f t="shared" si="1"/>
        <v>1.0521458237194281</v>
      </c>
    </row>
    <row r="64" spans="1:10" x14ac:dyDescent="0.4">
      <c r="A64" s="12">
        <v>44860</v>
      </c>
      <c r="B64" s="17" t="s">
        <v>13</v>
      </c>
      <c r="C64" s="13" t="s">
        <v>33</v>
      </c>
      <c r="D64" s="14">
        <v>30</v>
      </c>
      <c r="E64" s="15">
        <v>2.21</v>
      </c>
      <c r="F64" s="15">
        <v>0.68</v>
      </c>
      <c r="G64" s="15"/>
      <c r="H64" s="40">
        <v>25</v>
      </c>
      <c r="I64" s="15">
        <f t="shared" si="0"/>
        <v>0.72233333333333316</v>
      </c>
      <c r="J64" s="16">
        <f t="shared" si="1"/>
        <v>0.94139363174896196</v>
      </c>
    </row>
    <row r="65" spans="1:10" x14ac:dyDescent="0.4">
      <c r="A65" s="12">
        <v>44860</v>
      </c>
      <c r="B65" s="17" t="s">
        <v>13</v>
      </c>
      <c r="C65" s="13" t="s">
        <v>33</v>
      </c>
      <c r="D65" s="14">
        <v>31</v>
      </c>
      <c r="E65" s="15">
        <v>2.2200000000000002</v>
      </c>
      <c r="F65" s="15">
        <v>0.73</v>
      </c>
      <c r="G65" s="15"/>
      <c r="H65" s="40">
        <v>25</v>
      </c>
      <c r="I65" s="15">
        <f t="shared" si="0"/>
        <v>0.72233333333333316</v>
      </c>
      <c r="J65" s="16">
        <f t="shared" si="1"/>
        <v>1.0106137517305032</v>
      </c>
    </row>
    <row r="66" spans="1:10" x14ac:dyDescent="0.4">
      <c r="A66" s="12">
        <v>44860</v>
      </c>
      <c r="B66" s="17" t="s">
        <v>13</v>
      </c>
      <c r="C66" s="13" t="s">
        <v>33</v>
      </c>
      <c r="D66" s="14">
        <v>32</v>
      </c>
      <c r="E66" s="15">
        <v>2.21</v>
      </c>
      <c r="F66" s="15">
        <v>0.76</v>
      </c>
      <c r="G66" s="15"/>
      <c r="H66" s="40">
        <v>25</v>
      </c>
      <c r="I66" s="15">
        <f t="shared" si="0"/>
        <v>0.72233333333333316</v>
      </c>
      <c r="J66" s="16">
        <f t="shared" si="1"/>
        <v>1.0521458237194281</v>
      </c>
    </row>
    <row r="67" spans="1:10" x14ac:dyDescent="0.4">
      <c r="A67" s="12">
        <v>44860</v>
      </c>
      <c r="B67" s="17" t="s">
        <v>13</v>
      </c>
      <c r="C67" s="13" t="s">
        <v>33</v>
      </c>
      <c r="D67" s="14">
        <v>33</v>
      </c>
      <c r="E67" s="15">
        <v>2.21</v>
      </c>
      <c r="F67" s="15">
        <v>0.74</v>
      </c>
      <c r="G67" s="15"/>
      <c r="H67" s="40">
        <v>25</v>
      </c>
      <c r="I67" s="15">
        <f t="shared" si="0"/>
        <v>0.72233333333333316</v>
      </c>
      <c r="J67" s="16">
        <f t="shared" si="1"/>
        <v>1.0244577757268114</v>
      </c>
    </row>
    <row r="68" spans="1:10" x14ac:dyDescent="0.4">
      <c r="A68" s="12">
        <v>44860</v>
      </c>
      <c r="B68" s="17" t="s">
        <v>13</v>
      </c>
      <c r="C68" s="13" t="s">
        <v>33</v>
      </c>
      <c r="D68" s="14">
        <v>34</v>
      </c>
      <c r="E68" s="15">
        <v>2.21</v>
      </c>
      <c r="F68" s="15">
        <v>0.67</v>
      </c>
      <c r="G68" s="15"/>
      <c r="H68" s="40">
        <v>25</v>
      </c>
      <c r="I68" s="15">
        <f t="shared" si="0"/>
        <v>0.72233333333333316</v>
      </c>
      <c r="J68" s="16">
        <f t="shared" si="1"/>
        <v>0.92754960775265372</v>
      </c>
    </row>
    <row r="69" spans="1:10" x14ac:dyDescent="0.4">
      <c r="A69" s="12">
        <v>44860</v>
      </c>
      <c r="B69" s="17" t="s">
        <v>13</v>
      </c>
      <c r="C69" s="13" t="s">
        <v>33</v>
      </c>
      <c r="D69" s="14">
        <v>35</v>
      </c>
      <c r="E69" s="15">
        <v>2.21</v>
      </c>
      <c r="F69" s="15">
        <v>0.76</v>
      </c>
      <c r="G69" s="15"/>
      <c r="H69" s="40">
        <v>25</v>
      </c>
      <c r="I69" s="15">
        <f t="shared" si="0"/>
        <v>0.72233333333333316</v>
      </c>
      <c r="J69" s="16">
        <f t="shared" si="1"/>
        <v>1.0521458237194281</v>
      </c>
    </row>
    <row r="70" spans="1:10" x14ac:dyDescent="0.4">
      <c r="A70" s="12">
        <v>44860</v>
      </c>
      <c r="B70" s="17" t="s">
        <v>13</v>
      </c>
      <c r="C70" s="13" t="s">
        <v>33</v>
      </c>
      <c r="D70" s="14">
        <v>36</v>
      </c>
      <c r="E70" s="15">
        <v>2.2200000000000002</v>
      </c>
      <c r="F70" s="15">
        <v>0.73</v>
      </c>
      <c r="G70" s="15"/>
      <c r="H70" s="40">
        <v>25</v>
      </c>
      <c r="I70" s="15">
        <f t="shared" si="0"/>
        <v>0.72233333333333316</v>
      </c>
      <c r="J70" s="16">
        <f t="shared" si="1"/>
        <v>1.0106137517305032</v>
      </c>
    </row>
    <row r="71" spans="1:10" x14ac:dyDescent="0.4">
      <c r="A71" s="12">
        <v>44860</v>
      </c>
      <c r="B71" s="17" t="s">
        <v>13</v>
      </c>
      <c r="C71" s="13" t="s">
        <v>33</v>
      </c>
      <c r="D71" s="14">
        <v>37</v>
      </c>
      <c r="E71" s="15">
        <v>2.2200000000000002</v>
      </c>
      <c r="F71" s="15">
        <v>0.76</v>
      </c>
      <c r="G71" s="15"/>
      <c r="H71" s="40">
        <v>25</v>
      </c>
      <c r="I71" s="15">
        <f t="shared" si="0"/>
        <v>0.72233333333333316</v>
      </c>
      <c r="J71" s="16">
        <f t="shared" si="1"/>
        <v>1.0521458237194281</v>
      </c>
    </row>
    <row r="72" spans="1:10" x14ac:dyDescent="0.4">
      <c r="A72" s="12">
        <v>44860</v>
      </c>
      <c r="B72" s="17" t="s">
        <v>13</v>
      </c>
      <c r="C72" s="13" t="s">
        <v>33</v>
      </c>
      <c r="D72" s="14">
        <v>38</v>
      </c>
      <c r="E72" s="15">
        <v>2.2200000000000002</v>
      </c>
      <c r="F72" s="15">
        <v>0.79</v>
      </c>
      <c r="G72" s="15"/>
      <c r="H72" s="40">
        <v>25</v>
      </c>
      <c r="I72" s="15">
        <f t="shared" si="0"/>
        <v>0.72233333333333316</v>
      </c>
      <c r="J72" s="16">
        <f t="shared" si="1"/>
        <v>1.0936778957083528</v>
      </c>
    </row>
    <row r="73" spans="1:10" x14ac:dyDescent="0.4">
      <c r="A73" s="12">
        <v>44860</v>
      </c>
      <c r="B73" s="17" t="s">
        <v>13</v>
      </c>
      <c r="C73" s="13" t="s">
        <v>33</v>
      </c>
      <c r="D73" s="14">
        <v>39</v>
      </c>
      <c r="E73" s="15">
        <v>2.21</v>
      </c>
      <c r="F73" s="15">
        <v>0.72</v>
      </c>
      <c r="G73" s="15"/>
      <c r="H73" s="40">
        <v>25</v>
      </c>
      <c r="I73" s="15">
        <f t="shared" si="0"/>
        <v>0.72233333333333316</v>
      </c>
      <c r="J73" s="16">
        <f t="shared" si="1"/>
        <v>0.99676972773419492</v>
      </c>
    </row>
    <row r="74" spans="1:10" x14ac:dyDescent="0.4">
      <c r="A74" s="12">
        <v>44860</v>
      </c>
      <c r="B74" s="17" t="s">
        <v>13</v>
      </c>
      <c r="C74" s="13" t="s">
        <v>33</v>
      </c>
      <c r="D74" s="14">
        <v>40</v>
      </c>
      <c r="E74" s="15">
        <v>2.2200000000000002</v>
      </c>
      <c r="F74" s="15">
        <v>0.78</v>
      </c>
      <c r="G74" s="15"/>
      <c r="H74" s="40">
        <v>25</v>
      </c>
      <c r="I74" s="15">
        <f t="shared" si="0"/>
        <v>0.72233333333333316</v>
      </c>
      <c r="J74" s="16">
        <f t="shared" si="1"/>
        <v>1.0798338717120446</v>
      </c>
    </row>
    <row r="75" spans="1:10" x14ac:dyDescent="0.4">
      <c r="A75" s="12">
        <v>44860</v>
      </c>
      <c r="B75" s="17" t="s">
        <v>13</v>
      </c>
      <c r="C75" s="13" t="s">
        <v>33</v>
      </c>
      <c r="D75" s="14">
        <v>41</v>
      </c>
      <c r="E75" s="15">
        <v>2.2200000000000002</v>
      </c>
      <c r="F75" s="15">
        <v>0.79</v>
      </c>
      <c r="G75" s="15"/>
      <c r="H75" s="40">
        <v>25</v>
      </c>
      <c r="I75" s="15">
        <f t="shared" si="0"/>
        <v>0.72233333333333316</v>
      </c>
      <c r="J75" s="16">
        <f t="shared" si="1"/>
        <v>1.0936778957083528</v>
      </c>
    </row>
    <row r="76" spans="1:10" x14ac:dyDescent="0.4">
      <c r="A76" s="12">
        <v>44860</v>
      </c>
      <c r="B76" s="17" t="s">
        <v>13</v>
      </c>
      <c r="C76" s="13" t="s">
        <v>33</v>
      </c>
      <c r="D76" s="14">
        <v>42</v>
      </c>
      <c r="E76" s="15">
        <v>2.2200000000000002</v>
      </c>
      <c r="F76" s="15">
        <v>0.78</v>
      </c>
      <c r="G76" s="15"/>
      <c r="H76" s="40">
        <v>25</v>
      </c>
      <c r="I76" s="15">
        <f t="shared" si="0"/>
        <v>0.72233333333333316</v>
      </c>
      <c r="J76" s="16">
        <f t="shared" si="1"/>
        <v>1.0798338717120446</v>
      </c>
    </row>
    <row r="77" spans="1:10" x14ac:dyDescent="0.4">
      <c r="A77" s="12">
        <v>44860</v>
      </c>
      <c r="B77" s="17" t="s">
        <v>13</v>
      </c>
      <c r="C77" s="13" t="s">
        <v>33</v>
      </c>
      <c r="D77" s="14">
        <v>43</v>
      </c>
      <c r="E77" s="15">
        <v>2.2200000000000002</v>
      </c>
      <c r="F77" s="15">
        <v>0.79</v>
      </c>
      <c r="G77" s="15"/>
      <c r="H77" s="40">
        <v>25</v>
      </c>
      <c r="I77" s="15">
        <f t="shared" si="0"/>
        <v>0.72233333333333316</v>
      </c>
      <c r="J77" s="16">
        <f t="shared" si="1"/>
        <v>1.0936778957083528</v>
      </c>
    </row>
    <row r="78" spans="1:10" x14ac:dyDescent="0.4">
      <c r="A78" s="12">
        <v>44860</v>
      </c>
      <c r="B78" s="17" t="s">
        <v>13</v>
      </c>
      <c r="C78" s="13" t="s">
        <v>33</v>
      </c>
      <c r="D78" s="14">
        <v>44</v>
      </c>
      <c r="E78" s="15">
        <v>2.21</v>
      </c>
      <c r="F78" s="15">
        <v>0.77</v>
      </c>
      <c r="G78" s="15"/>
      <c r="H78" s="40">
        <v>25</v>
      </c>
      <c r="I78" s="15">
        <f t="shared" si="0"/>
        <v>0.72233333333333316</v>
      </c>
      <c r="J78" s="16">
        <f t="shared" si="1"/>
        <v>1.0659898477157363</v>
      </c>
    </row>
    <row r="79" spans="1:10" x14ac:dyDescent="0.4">
      <c r="A79" s="12">
        <v>44860</v>
      </c>
      <c r="B79" s="17" t="s">
        <v>13</v>
      </c>
      <c r="C79" s="13" t="s">
        <v>33</v>
      </c>
      <c r="D79" s="14">
        <v>45</v>
      </c>
      <c r="E79" s="15">
        <v>2.2000000000000002</v>
      </c>
      <c r="F79" s="15">
        <v>0.75</v>
      </c>
      <c r="G79" s="15"/>
      <c r="H79" s="40">
        <v>25</v>
      </c>
      <c r="I79" s="15">
        <f t="shared" si="0"/>
        <v>0.72233333333333316</v>
      </c>
      <c r="J79" s="16">
        <f t="shared" si="1"/>
        <v>1.0383017997231199</v>
      </c>
    </row>
    <row r="80" spans="1:10" x14ac:dyDescent="0.4">
      <c r="A80" s="12">
        <v>44860</v>
      </c>
      <c r="B80" s="17" t="s">
        <v>13</v>
      </c>
      <c r="C80" s="13" t="s">
        <v>33</v>
      </c>
      <c r="D80" s="14">
        <v>46</v>
      </c>
      <c r="E80" s="15">
        <v>2.2200000000000002</v>
      </c>
      <c r="F80" s="15">
        <v>0.75</v>
      </c>
      <c r="G80" s="15"/>
      <c r="H80" s="40">
        <v>25</v>
      </c>
      <c r="I80" s="15">
        <f t="shared" si="0"/>
        <v>0.72233333333333316</v>
      </c>
      <c r="J80" s="16">
        <f t="shared" si="1"/>
        <v>1.0383017997231199</v>
      </c>
    </row>
    <row r="81" spans="1:10" x14ac:dyDescent="0.4">
      <c r="A81" s="12">
        <v>44860</v>
      </c>
      <c r="B81" s="17" t="s">
        <v>13</v>
      </c>
      <c r="C81" s="13" t="s">
        <v>33</v>
      </c>
      <c r="D81" s="14">
        <v>47</v>
      </c>
      <c r="E81" s="15">
        <v>2.21</v>
      </c>
      <c r="F81" s="15">
        <v>0.77</v>
      </c>
      <c r="G81" s="15"/>
      <c r="H81" s="40">
        <v>25</v>
      </c>
      <c r="I81" s="15">
        <f t="shared" si="0"/>
        <v>0.72233333333333316</v>
      </c>
      <c r="J81" s="16">
        <f t="shared" si="1"/>
        <v>1.0659898477157363</v>
      </c>
    </row>
    <row r="82" spans="1:10" x14ac:dyDescent="0.4">
      <c r="A82" s="12">
        <v>44860</v>
      </c>
      <c r="B82" s="17" t="s">
        <v>13</v>
      </c>
      <c r="C82" s="13" t="s">
        <v>33</v>
      </c>
      <c r="D82" s="14">
        <v>48</v>
      </c>
      <c r="E82" s="15">
        <v>2.21</v>
      </c>
      <c r="F82" s="15">
        <v>0.76</v>
      </c>
      <c r="G82" s="15"/>
      <c r="H82" s="40">
        <v>25</v>
      </c>
      <c r="I82" s="15">
        <f t="shared" si="0"/>
        <v>0.72233333333333316</v>
      </c>
      <c r="J82" s="16">
        <f t="shared" si="1"/>
        <v>1.0521458237194281</v>
      </c>
    </row>
    <row r="83" spans="1:10" x14ac:dyDescent="0.4">
      <c r="A83" s="12">
        <v>44860</v>
      </c>
      <c r="B83" s="17" t="s">
        <v>13</v>
      </c>
      <c r="C83" s="13" t="s">
        <v>33</v>
      </c>
      <c r="D83" s="14">
        <v>49</v>
      </c>
      <c r="E83" s="15">
        <v>2.2200000000000002</v>
      </c>
      <c r="F83" s="15">
        <v>0.74</v>
      </c>
      <c r="G83" s="15"/>
      <c r="H83" s="40">
        <v>25</v>
      </c>
      <c r="I83" s="15">
        <f t="shared" si="0"/>
        <v>0.72233333333333316</v>
      </c>
      <c r="J83" s="16">
        <f t="shared" si="1"/>
        <v>1.0244577757268114</v>
      </c>
    </row>
    <row r="84" spans="1:10" x14ac:dyDescent="0.4">
      <c r="A84" s="12">
        <v>44860</v>
      </c>
      <c r="B84" s="17" t="s">
        <v>13</v>
      </c>
      <c r="C84" s="13" t="s">
        <v>33</v>
      </c>
      <c r="D84" s="14">
        <v>50</v>
      </c>
      <c r="E84" s="15">
        <v>2.21</v>
      </c>
      <c r="F84" s="15">
        <v>0.77</v>
      </c>
      <c r="G84" s="15"/>
      <c r="H84" s="40">
        <v>25</v>
      </c>
      <c r="I84" s="15">
        <f t="shared" si="0"/>
        <v>0.72233333333333316</v>
      </c>
      <c r="J84" s="16">
        <f t="shared" si="1"/>
        <v>1.0659898477157363</v>
      </c>
    </row>
    <row r="85" spans="1:10" x14ac:dyDescent="0.4">
      <c r="A85" s="12">
        <v>44860</v>
      </c>
      <c r="B85" s="17" t="s">
        <v>13</v>
      </c>
      <c r="C85" s="13" t="s">
        <v>33</v>
      </c>
      <c r="D85" s="14">
        <v>51</v>
      </c>
      <c r="E85" s="15">
        <v>2.2200000000000002</v>
      </c>
      <c r="F85" s="15">
        <v>0.72</v>
      </c>
      <c r="G85" s="15"/>
      <c r="H85" s="40">
        <v>25</v>
      </c>
      <c r="I85" s="15">
        <f t="shared" si="0"/>
        <v>0.72233333333333316</v>
      </c>
      <c r="J85" s="16">
        <f t="shared" si="1"/>
        <v>0.99676972773419492</v>
      </c>
    </row>
    <row r="86" spans="1:10" x14ac:dyDescent="0.4">
      <c r="A86" s="12">
        <v>44860</v>
      </c>
      <c r="B86" s="17" t="s">
        <v>13</v>
      </c>
      <c r="C86" s="13" t="s">
        <v>33</v>
      </c>
      <c r="D86" s="14">
        <v>52</v>
      </c>
      <c r="E86" s="15">
        <v>2.21</v>
      </c>
      <c r="F86" s="15">
        <v>0.78</v>
      </c>
      <c r="G86" s="15"/>
      <c r="H86" s="40">
        <v>25</v>
      </c>
      <c r="I86" s="15">
        <f t="shared" si="0"/>
        <v>0.72233333333333316</v>
      </c>
      <c r="J86" s="16">
        <f t="shared" si="1"/>
        <v>1.0798338717120446</v>
      </c>
    </row>
    <row r="87" spans="1:10" x14ac:dyDescent="0.4">
      <c r="A87" s="12">
        <v>44860</v>
      </c>
      <c r="B87" s="17" t="s">
        <v>13</v>
      </c>
      <c r="C87" s="13" t="s">
        <v>33</v>
      </c>
      <c r="D87" s="14">
        <v>53</v>
      </c>
      <c r="E87" s="15">
        <v>2.21</v>
      </c>
      <c r="F87" s="15">
        <v>0.78</v>
      </c>
      <c r="G87" s="15"/>
      <c r="H87" s="40">
        <v>25</v>
      </c>
      <c r="I87" s="15">
        <f t="shared" si="0"/>
        <v>0.72233333333333316</v>
      </c>
      <c r="J87" s="16">
        <f t="shared" si="1"/>
        <v>1.0798338717120446</v>
      </c>
    </row>
    <row r="88" spans="1:10" x14ac:dyDescent="0.4">
      <c r="A88" s="12">
        <v>44860</v>
      </c>
      <c r="B88" s="17" t="s">
        <v>13</v>
      </c>
      <c r="C88" s="13" t="s">
        <v>33</v>
      </c>
      <c r="D88" s="14">
        <v>54</v>
      </c>
      <c r="E88" s="15">
        <v>2.2200000000000002</v>
      </c>
      <c r="F88" s="15">
        <v>0.78</v>
      </c>
      <c r="G88" s="15"/>
      <c r="H88" s="40">
        <v>25</v>
      </c>
      <c r="I88" s="15">
        <f t="shared" si="0"/>
        <v>0.72233333333333316</v>
      </c>
      <c r="J88" s="16">
        <f t="shared" si="1"/>
        <v>1.0798338717120446</v>
      </c>
    </row>
    <row r="89" spans="1:10" x14ac:dyDescent="0.4">
      <c r="A89" s="12">
        <v>44860</v>
      </c>
      <c r="B89" s="17" t="s">
        <v>13</v>
      </c>
      <c r="C89" s="13" t="s">
        <v>33</v>
      </c>
      <c r="D89" s="14">
        <v>55</v>
      </c>
      <c r="E89" s="15">
        <v>2.2200000000000002</v>
      </c>
      <c r="F89" s="15">
        <v>0.75</v>
      </c>
      <c r="G89" s="15"/>
      <c r="H89" s="40">
        <v>25</v>
      </c>
      <c r="I89" s="15">
        <f t="shared" si="0"/>
        <v>0.72233333333333316</v>
      </c>
      <c r="J89" s="16">
        <f t="shared" si="1"/>
        <v>1.0383017997231199</v>
      </c>
    </row>
    <row r="90" spans="1:10" x14ac:dyDescent="0.4">
      <c r="A90" s="12">
        <v>44860</v>
      </c>
      <c r="B90" s="17" t="s">
        <v>13</v>
      </c>
      <c r="C90" s="13" t="s">
        <v>33</v>
      </c>
      <c r="D90" s="14">
        <v>56</v>
      </c>
      <c r="E90" s="15">
        <v>2.21</v>
      </c>
      <c r="F90" s="15">
        <v>0.78</v>
      </c>
      <c r="G90" s="15"/>
      <c r="H90" s="40">
        <v>25</v>
      </c>
      <c r="I90" s="15">
        <f t="shared" si="0"/>
        <v>0.72233333333333316</v>
      </c>
      <c r="J90" s="16">
        <f t="shared" si="1"/>
        <v>1.0798338717120446</v>
      </c>
    </row>
    <row r="91" spans="1:10" x14ac:dyDescent="0.4">
      <c r="A91" s="12">
        <v>44860</v>
      </c>
      <c r="B91" s="17" t="s">
        <v>13</v>
      </c>
      <c r="C91" s="13" t="s">
        <v>33</v>
      </c>
      <c r="D91" s="14">
        <v>57</v>
      </c>
      <c r="E91" s="15">
        <v>2.2200000000000002</v>
      </c>
      <c r="F91" s="15">
        <v>0.69</v>
      </c>
      <c r="G91" s="15"/>
      <c r="H91" s="40">
        <v>25</v>
      </c>
      <c r="I91" s="15">
        <f t="shared" si="0"/>
        <v>0.72233333333333316</v>
      </c>
      <c r="J91" s="16">
        <f t="shared" si="1"/>
        <v>0.95523765574527009</v>
      </c>
    </row>
    <row r="92" spans="1:10" x14ac:dyDescent="0.4">
      <c r="A92" s="12">
        <v>44860</v>
      </c>
      <c r="B92" s="17" t="s">
        <v>13</v>
      </c>
      <c r="C92" s="13" t="s">
        <v>33</v>
      </c>
      <c r="D92" s="14">
        <v>58</v>
      </c>
      <c r="E92" s="15">
        <v>2.21</v>
      </c>
      <c r="F92" s="15">
        <v>0.76</v>
      </c>
      <c r="G92" s="15"/>
      <c r="H92" s="40">
        <v>25</v>
      </c>
      <c r="I92" s="15">
        <f t="shared" si="0"/>
        <v>0.72233333333333316</v>
      </c>
      <c r="J92" s="16">
        <f t="shared" si="1"/>
        <v>1.0521458237194281</v>
      </c>
    </row>
    <row r="93" spans="1:10" x14ac:dyDescent="0.4">
      <c r="A93" s="12">
        <v>44860</v>
      </c>
      <c r="B93" s="17" t="s">
        <v>13</v>
      </c>
      <c r="C93" s="13" t="s">
        <v>33</v>
      </c>
      <c r="D93" s="14">
        <v>59</v>
      </c>
      <c r="E93" s="15">
        <v>2.21</v>
      </c>
      <c r="F93" s="15">
        <v>0.76</v>
      </c>
      <c r="G93" s="15"/>
      <c r="H93" s="40">
        <v>25</v>
      </c>
      <c r="I93" s="15">
        <f t="shared" si="0"/>
        <v>0.72233333333333316</v>
      </c>
      <c r="J93" s="16">
        <f t="shared" si="1"/>
        <v>1.0521458237194281</v>
      </c>
    </row>
    <row r="94" spans="1:10" x14ac:dyDescent="0.4">
      <c r="A94" s="12">
        <v>44860</v>
      </c>
      <c r="B94" s="17" t="s">
        <v>13</v>
      </c>
      <c r="C94" s="13" t="s">
        <v>33</v>
      </c>
      <c r="D94" s="14">
        <v>60</v>
      </c>
      <c r="E94" s="15">
        <v>2.21</v>
      </c>
      <c r="F94" s="15">
        <v>0.71</v>
      </c>
      <c r="G94" s="15"/>
      <c r="H94" s="40">
        <v>25</v>
      </c>
      <c r="I94" s="15">
        <f t="shared" si="0"/>
        <v>0.72233333333333316</v>
      </c>
      <c r="J94" s="16">
        <f t="shared" si="1"/>
        <v>0.98292570373788668</v>
      </c>
    </row>
    <row r="95" spans="1:10" x14ac:dyDescent="0.4">
      <c r="A95" s="12">
        <v>44860</v>
      </c>
      <c r="B95" s="17" t="s">
        <v>13</v>
      </c>
      <c r="C95" s="13" t="s">
        <v>33</v>
      </c>
      <c r="D95" s="14">
        <v>61</v>
      </c>
      <c r="E95" s="15">
        <v>2.2200000000000002</v>
      </c>
      <c r="F95" s="15">
        <v>0.71</v>
      </c>
      <c r="G95" s="15"/>
      <c r="H95" s="40">
        <v>25</v>
      </c>
      <c r="I95" s="15">
        <f t="shared" si="0"/>
        <v>0.72233333333333316</v>
      </c>
      <c r="J95" s="16">
        <f t="shared" si="1"/>
        <v>0.98292570373788668</v>
      </c>
    </row>
    <row r="96" spans="1:10" x14ac:dyDescent="0.4">
      <c r="A96" s="12">
        <v>44860</v>
      </c>
      <c r="B96" s="17" t="s">
        <v>13</v>
      </c>
      <c r="C96" s="13" t="s">
        <v>33</v>
      </c>
      <c r="D96" s="14">
        <v>62</v>
      </c>
      <c r="E96" s="15">
        <v>2.21</v>
      </c>
      <c r="F96" s="15">
        <v>0.66</v>
      </c>
      <c r="G96" s="15"/>
      <c r="H96" s="40">
        <v>25</v>
      </c>
      <c r="I96" s="15">
        <f t="shared" si="0"/>
        <v>0.72233333333333316</v>
      </c>
      <c r="J96" s="16">
        <f t="shared" si="1"/>
        <v>0.91370558375634547</v>
      </c>
    </row>
    <row r="97" spans="1:10" x14ac:dyDescent="0.4">
      <c r="A97" s="12">
        <v>44860</v>
      </c>
      <c r="B97" s="17" t="s">
        <v>13</v>
      </c>
      <c r="C97" s="13" t="s">
        <v>33</v>
      </c>
      <c r="D97" s="14">
        <v>63</v>
      </c>
      <c r="E97" s="15">
        <v>2.21</v>
      </c>
      <c r="F97" s="15">
        <v>0.73</v>
      </c>
      <c r="G97" s="15"/>
      <c r="H97" s="40">
        <v>25</v>
      </c>
      <c r="I97" s="15">
        <f t="shared" si="0"/>
        <v>0.72233333333333316</v>
      </c>
      <c r="J97" s="16">
        <f t="shared" si="1"/>
        <v>1.0106137517305032</v>
      </c>
    </row>
    <row r="98" spans="1:10" x14ac:dyDescent="0.4">
      <c r="A98" s="12">
        <v>44860</v>
      </c>
      <c r="B98" s="17" t="s">
        <v>13</v>
      </c>
      <c r="C98" s="13" t="s">
        <v>33</v>
      </c>
      <c r="D98" s="14">
        <v>64</v>
      </c>
      <c r="E98" s="15">
        <v>2.21</v>
      </c>
      <c r="F98" s="15">
        <v>0.76</v>
      </c>
      <c r="G98" s="15"/>
      <c r="H98" s="40">
        <v>25</v>
      </c>
      <c r="I98" s="15">
        <f t="shared" si="0"/>
        <v>0.72233333333333316</v>
      </c>
      <c r="J98" s="16">
        <f t="shared" si="1"/>
        <v>1.0521458237194281</v>
      </c>
    </row>
    <row r="99" spans="1:10" x14ac:dyDescent="0.4">
      <c r="A99" s="12">
        <v>44860</v>
      </c>
      <c r="B99" s="17" t="s">
        <v>13</v>
      </c>
      <c r="C99" s="13" t="s">
        <v>33</v>
      </c>
      <c r="D99" s="14">
        <v>65</v>
      </c>
      <c r="E99" s="15">
        <v>2.21</v>
      </c>
      <c r="F99" s="15">
        <v>0.7</v>
      </c>
      <c r="G99" s="15"/>
      <c r="H99" s="40">
        <v>25</v>
      </c>
      <c r="I99" s="15">
        <f t="shared" si="0"/>
        <v>0.72233333333333316</v>
      </c>
      <c r="J99" s="16">
        <f t="shared" si="1"/>
        <v>0.96908167974157844</v>
      </c>
    </row>
    <row r="100" spans="1:10" x14ac:dyDescent="0.4">
      <c r="A100" s="12">
        <v>44860</v>
      </c>
      <c r="B100" s="17" t="s">
        <v>13</v>
      </c>
      <c r="C100" s="13" t="s">
        <v>33</v>
      </c>
      <c r="D100" s="14">
        <v>66</v>
      </c>
      <c r="E100" s="15">
        <v>2.2000000000000002</v>
      </c>
      <c r="F100" s="15">
        <v>0.7</v>
      </c>
      <c r="G100" s="15"/>
      <c r="H100" s="40">
        <v>25</v>
      </c>
      <c r="I100" s="15">
        <f t="shared" ref="I100:I163" si="2">AVERAGE($F$35:$F$274)</f>
        <v>0.72233333333333316</v>
      </c>
      <c r="J100" s="16">
        <f t="shared" ref="J100:J223" si="3">F100/I100</f>
        <v>0.96908167974157844</v>
      </c>
    </row>
    <row r="101" spans="1:10" x14ac:dyDescent="0.4">
      <c r="A101" s="12">
        <v>44860</v>
      </c>
      <c r="B101" s="17" t="s">
        <v>13</v>
      </c>
      <c r="C101" s="13" t="s">
        <v>33</v>
      </c>
      <c r="D101" s="14">
        <v>67</v>
      </c>
      <c r="E101" s="15">
        <v>2.21</v>
      </c>
      <c r="F101" s="15">
        <v>0.7</v>
      </c>
      <c r="G101" s="15"/>
      <c r="H101" s="40">
        <v>25</v>
      </c>
      <c r="I101" s="15">
        <f t="shared" si="2"/>
        <v>0.72233333333333316</v>
      </c>
      <c r="J101" s="16">
        <f t="shared" si="3"/>
        <v>0.96908167974157844</v>
      </c>
    </row>
    <row r="102" spans="1:10" x14ac:dyDescent="0.4">
      <c r="A102" s="12">
        <v>44860</v>
      </c>
      <c r="B102" s="17" t="s">
        <v>13</v>
      </c>
      <c r="C102" s="13" t="s">
        <v>33</v>
      </c>
      <c r="D102" s="14">
        <v>68</v>
      </c>
      <c r="E102" s="15">
        <v>2.21</v>
      </c>
      <c r="F102" s="15">
        <v>0.62</v>
      </c>
      <c r="G102" s="15"/>
      <c r="H102" s="40">
        <v>25</v>
      </c>
      <c r="I102" s="15">
        <f t="shared" si="2"/>
        <v>0.72233333333333316</v>
      </c>
      <c r="J102" s="16">
        <f t="shared" si="3"/>
        <v>0.85832948777111229</v>
      </c>
    </row>
    <row r="103" spans="1:10" x14ac:dyDescent="0.4">
      <c r="A103" s="12">
        <v>44860</v>
      </c>
      <c r="B103" s="17" t="s">
        <v>13</v>
      </c>
      <c r="C103" s="13" t="s">
        <v>33</v>
      </c>
      <c r="D103" s="14">
        <v>69</v>
      </c>
      <c r="E103" s="15">
        <v>2.21</v>
      </c>
      <c r="F103" s="15">
        <v>0.72</v>
      </c>
      <c r="G103" s="15"/>
      <c r="H103" s="40">
        <v>25</v>
      </c>
      <c r="I103" s="15">
        <f t="shared" si="2"/>
        <v>0.72233333333333316</v>
      </c>
      <c r="J103" s="16">
        <f t="shared" si="3"/>
        <v>0.99676972773419492</v>
      </c>
    </row>
    <row r="104" spans="1:10" x14ac:dyDescent="0.4">
      <c r="A104" s="12">
        <v>44860</v>
      </c>
      <c r="B104" s="17" t="s">
        <v>13</v>
      </c>
      <c r="C104" s="13" t="s">
        <v>33</v>
      </c>
      <c r="D104" s="14">
        <v>70</v>
      </c>
      <c r="E104" s="15">
        <v>2.21</v>
      </c>
      <c r="F104" s="15">
        <v>0.75</v>
      </c>
      <c r="G104" s="15"/>
      <c r="H104" s="40">
        <v>25</v>
      </c>
      <c r="I104" s="15">
        <f t="shared" si="2"/>
        <v>0.72233333333333316</v>
      </c>
      <c r="J104" s="16">
        <f t="shared" si="3"/>
        <v>1.0383017997231199</v>
      </c>
    </row>
    <row r="105" spans="1:10" x14ac:dyDescent="0.4">
      <c r="A105" s="12">
        <v>44860</v>
      </c>
      <c r="B105" s="17" t="s">
        <v>13</v>
      </c>
      <c r="C105" s="13" t="s">
        <v>33</v>
      </c>
      <c r="D105" s="14">
        <v>71</v>
      </c>
      <c r="E105" s="15">
        <v>2.21</v>
      </c>
      <c r="F105" s="15">
        <v>0.69</v>
      </c>
      <c r="G105" s="15"/>
      <c r="H105" s="40">
        <v>25</v>
      </c>
      <c r="I105" s="15">
        <f t="shared" si="2"/>
        <v>0.72233333333333316</v>
      </c>
      <c r="J105" s="16">
        <f t="shared" si="3"/>
        <v>0.95523765574527009</v>
      </c>
    </row>
    <row r="106" spans="1:10" x14ac:dyDescent="0.4">
      <c r="A106" s="12">
        <v>44860</v>
      </c>
      <c r="B106" s="17" t="s">
        <v>13</v>
      </c>
      <c r="C106" s="13" t="s">
        <v>33</v>
      </c>
      <c r="D106" s="14">
        <v>72</v>
      </c>
      <c r="E106" s="15">
        <v>2.21</v>
      </c>
      <c r="F106" s="15">
        <v>0.7</v>
      </c>
      <c r="G106" s="15"/>
      <c r="H106" s="40">
        <v>25</v>
      </c>
      <c r="I106" s="15">
        <f t="shared" si="2"/>
        <v>0.72233333333333316</v>
      </c>
      <c r="J106" s="16">
        <f t="shared" si="3"/>
        <v>0.96908167974157844</v>
      </c>
    </row>
    <row r="107" spans="1:10" x14ac:dyDescent="0.4">
      <c r="A107" s="12">
        <v>44860</v>
      </c>
      <c r="B107" s="17" t="s">
        <v>13</v>
      </c>
      <c r="C107" s="13" t="s">
        <v>33</v>
      </c>
      <c r="D107" s="14">
        <v>73</v>
      </c>
      <c r="E107" s="15">
        <v>2.2200000000000002</v>
      </c>
      <c r="F107" s="15">
        <v>0.69</v>
      </c>
      <c r="G107" s="15"/>
      <c r="H107" s="40">
        <v>25</v>
      </c>
      <c r="I107" s="15">
        <f t="shared" si="2"/>
        <v>0.72233333333333316</v>
      </c>
      <c r="J107" s="16">
        <f t="shared" si="3"/>
        <v>0.95523765574527009</v>
      </c>
    </row>
    <row r="108" spans="1:10" x14ac:dyDescent="0.4">
      <c r="A108" s="12">
        <v>44860</v>
      </c>
      <c r="B108" s="17" t="s">
        <v>13</v>
      </c>
      <c r="C108" s="13" t="s">
        <v>33</v>
      </c>
      <c r="D108" s="14">
        <v>74</v>
      </c>
      <c r="E108" s="15">
        <v>2.21</v>
      </c>
      <c r="F108" s="15">
        <v>0.68</v>
      </c>
      <c r="G108" s="15"/>
      <c r="H108" s="40">
        <v>25</v>
      </c>
      <c r="I108" s="15">
        <f t="shared" si="2"/>
        <v>0.72233333333333316</v>
      </c>
      <c r="J108" s="16">
        <f t="shared" si="3"/>
        <v>0.94139363174896196</v>
      </c>
    </row>
    <row r="109" spans="1:10" x14ac:dyDescent="0.4">
      <c r="A109" s="12">
        <v>44860</v>
      </c>
      <c r="B109" s="17" t="s">
        <v>13</v>
      </c>
      <c r="C109" s="13" t="s">
        <v>33</v>
      </c>
      <c r="D109" s="14">
        <v>75</v>
      </c>
      <c r="E109" s="15">
        <v>2.21</v>
      </c>
      <c r="F109" s="15">
        <v>0.75</v>
      </c>
      <c r="G109" s="15"/>
      <c r="H109" s="40">
        <v>25</v>
      </c>
      <c r="I109" s="15">
        <f t="shared" si="2"/>
        <v>0.72233333333333316</v>
      </c>
      <c r="J109" s="16">
        <f t="shared" si="3"/>
        <v>1.0383017997231199</v>
      </c>
    </row>
    <row r="110" spans="1:10" x14ac:dyDescent="0.4">
      <c r="A110" s="12">
        <v>44860</v>
      </c>
      <c r="B110" s="17" t="s">
        <v>13</v>
      </c>
      <c r="C110" s="13" t="s">
        <v>33</v>
      </c>
      <c r="D110" s="14">
        <v>76</v>
      </c>
      <c r="E110" s="15">
        <v>2.2200000000000002</v>
      </c>
      <c r="F110" s="15">
        <v>0.77</v>
      </c>
      <c r="G110" s="15"/>
      <c r="H110" s="40">
        <v>25</v>
      </c>
      <c r="I110" s="15">
        <f t="shared" si="2"/>
        <v>0.72233333333333316</v>
      </c>
      <c r="J110" s="16">
        <f t="shared" si="3"/>
        <v>1.0659898477157363</v>
      </c>
    </row>
    <row r="111" spans="1:10" x14ac:dyDescent="0.4">
      <c r="A111" s="12">
        <v>44860</v>
      </c>
      <c r="B111" s="17" t="s">
        <v>13</v>
      </c>
      <c r="C111" s="13" t="s">
        <v>33</v>
      </c>
      <c r="D111" s="14">
        <v>77</v>
      </c>
      <c r="E111" s="15">
        <v>2.21</v>
      </c>
      <c r="F111" s="15">
        <v>0.68</v>
      </c>
      <c r="G111" s="15"/>
      <c r="H111" s="40">
        <v>25</v>
      </c>
      <c r="I111" s="15">
        <f t="shared" si="2"/>
        <v>0.72233333333333316</v>
      </c>
      <c r="J111" s="16">
        <f t="shared" si="3"/>
        <v>0.94139363174896196</v>
      </c>
    </row>
    <row r="112" spans="1:10" x14ac:dyDescent="0.4">
      <c r="A112" s="12">
        <v>44860</v>
      </c>
      <c r="B112" s="17" t="s">
        <v>13</v>
      </c>
      <c r="C112" s="13" t="s">
        <v>33</v>
      </c>
      <c r="D112" s="14">
        <v>78</v>
      </c>
      <c r="E112" s="15">
        <v>2.21</v>
      </c>
      <c r="F112" s="15">
        <v>0.82</v>
      </c>
      <c r="G112" s="15"/>
      <c r="H112" s="40">
        <v>25</v>
      </c>
      <c r="I112" s="15">
        <f t="shared" si="2"/>
        <v>0.72233333333333316</v>
      </c>
      <c r="J112" s="16">
        <f t="shared" si="3"/>
        <v>1.1352099676972776</v>
      </c>
    </row>
    <row r="113" spans="1:10" x14ac:dyDescent="0.4">
      <c r="A113" s="12">
        <v>44860</v>
      </c>
      <c r="B113" s="17" t="s">
        <v>13</v>
      </c>
      <c r="C113" s="13" t="s">
        <v>33</v>
      </c>
      <c r="D113" s="14">
        <v>79</v>
      </c>
      <c r="E113" s="15">
        <v>2.21</v>
      </c>
      <c r="F113" s="15">
        <v>0.78</v>
      </c>
      <c r="G113" s="15"/>
      <c r="H113" s="40">
        <v>25</v>
      </c>
      <c r="I113" s="15">
        <f t="shared" si="2"/>
        <v>0.72233333333333316</v>
      </c>
      <c r="J113" s="16">
        <f t="shared" si="3"/>
        <v>1.0798338717120446</v>
      </c>
    </row>
    <row r="114" spans="1:10" x14ac:dyDescent="0.4">
      <c r="A114" s="12">
        <v>44860</v>
      </c>
      <c r="B114" s="17" t="s">
        <v>13</v>
      </c>
      <c r="C114" s="13" t="s">
        <v>33</v>
      </c>
      <c r="D114" s="14">
        <v>80</v>
      </c>
      <c r="E114" s="15">
        <v>2.21</v>
      </c>
      <c r="F114" s="15">
        <v>0.77</v>
      </c>
      <c r="G114" s="15"/>
      <c r="H114" s="40">
        <v>25</v>
      </c>
      <c r="I114" s="15">
        <f t="shared" si="2"/>
        <v>0.72233333333333316</v>
      </c>
      <c r="J114" s="16">
        <f t="shared" si="3"/>
        <v>1.0659898477157363</v>
      </c>
    </row>
    <row r="115" spans="1:10" x14ac:dyDescent="0.4">
      <c r="A115" s="12">
        <v>44860</v>
      </c>
      <c r="B115" s="17" t="s">
        <v>13</v>
      </c>
      <c r="C115" s="13" t="s">
        <v>33</v>
      </c>
      <c r="D115" s="14">
        <v>81</v>
      </c>
      <c r="E115" s="15">
        <v>2.21</v>
      </c>
      <c r="F115" s="15">
        <v>0.8</v>
      </c>
      <c r="G115" s="15"/>
      <c r="H115" s="40">
        <v>25</v>
      </c>
      <c r="I115" s="15">
        <f t="shared" si="2"/>
        <v>0.72233333333333316</v>
      </c>
      <c r="J115" s="16">
        <f t="shared" si="3"/>
        <v>1.1075219197046611</v>
      </c>
    </row>
    <row r="116" spans="1:10" x14ac:dyDescent="0.4">
      <c r="A116" s="12">
        <v>44860</v>
      </c>
      <c r="B116" s="17" t="s">
        <v>13</v>
      </c>
      <c r="C116" s="13" t="s">
        <v>33</v>
      </c>
      <c r="D116" s="14">
        <v>82</v>
      </c>
      <c r="E116" s="15">
        <v>2.21</v>
      </c>
      <c r="F116" s="15">
        <v>0.66</v>
      </c>
      <c r="G116" s="15"/>
      <c r="H116" s="40">
        <v>25</v>
      </c>
      <c r="I116" s="15">
        <f t="shared" si="2"/>
        <v>0.72233333333333316</v>
      </c>
      <c r="J116" s="16">
        <f t="shared" si="3"/>
        <v>0.91370558375634547</v>
      </c>
    </row>
    <row r="117" spans="1:10" x14ac:dyDescent="0.4">
      <c r="A117" s="12">
        <v>44860</v>
      </c>
      <c r="B117" s="17" t="s">
        <v>13</v>
      </c>
      <c r="C117" s="13" t="s">
        <v>33</v>
      </c>
      <c r="D117" s="14">
        <v>83</v>
      </c>
      <c r="E117" s="15">
        <v>2.2200000000000002</v>
      </c>
      <c r="F117" s="15">
        <v>0.7</v>
      </c>
      <c r="G117" s="15"/>
      <c r="H117" s="40">
        <v>25</v>
      </c>
      <c r="I117" s="15">
        <f t="shared" si="2"/>
        <v>0.72233333333333316</v>
      </c>
      <c r="J117" s="16">
        <f t="shared" si="3"/>
        <v>0.96908167974157844</v>
      </c>
    </row>
    <row r="118" spans="1:10" x14ac:dyDescent="0.4">
      <c r="A118" s="12">
        <v>44860</v>
      </c>
      <c r="B118" s="17" t="s">
        <v>13</v>
      </c>
      <c r="C118" s="13" t="s">
        <v>33</v>
      </c>
      <c r="D118" s="14">
        <v>84</v>
      </c>
      <c r="E118" s="15">
        <v>2.2200000000000002</v>
      </c>
      <c r="F118" s="15">
        <v>0.75</v>
      </c>
      <c r="G118" s="15"/>
      <c r="H118" s="40">
        <v>25</v>
      </c>
      <c r="I118" s="15">
        <f t="shared" si="2"/>
        <v>0.72233333333333316</v>
      </c>
      <c r="J118" s="16">
        <f t="shared" si="3"/>
        <v>1.0383017997231199</v>
      </c>
    </row>
    <row r="119" spans="1:10" x14ac:dyDescent="0.4">
      <c r="A119" s="12">
        <v>44860</v>
      </c>
      <c r="B119" s="17" t="s">
        <v>13</v>
      </c>
      <c r="C119" s="13" t="s">
        <v>33</v>
      </c>
      <c r="D119" s="14">
        <v>85</v>
      </c>
      <c r="E119" s="15">
        <v>2.2200000000000002</v>
      </c>
      <c r="F119" s="15">
        <v>0.73</v>
      </c>
      <c r="G119" s="15"/>
      <c r="H119" s="40">
        <v>25</v>
      </c>
      <c r="I119" s="15">
        <f t="shared" si="2"/>
        <v>0.72233333333333316</v>
      </c>
      <c r="J119" s="16">
        <f t="shared" si="3"/>
        <v>1.0106137517305032</v>
      </c>
    </row>
    <row r="120" spans="1:10" x14ac:dyDescent="0.4">
      <c r="A120" s="12">
        <v>44860</v>
      </c>
      <c r="B120" s="17" t="s">
        <v>13</v>
      </c>
      <c r="C120" s="13" t="s">
        <v>33</v>
      </c>
      <c r="D120" s="14">
        <v>86</v>
      </c>
      <c r="E120" s="15">
        <v>2.21</v>
      </c>
      <c r="F120" s="15">
        <v>0.68</v>
      </c>
      <c r="G120" s="15"/>
      <c r="H120" s="40">
        <v>25</v>
      </c>
      <c r="I120" s="15">
        <f t="shared" si="2"/>
        <v>0.72233333333333316</v>
      </c>
      <c r="J120" s="16">
        <f t="shared" si="3"/>
        <v>0.94139363174896196</v>
      </c>
    </row>
    <row r="121" spans="1:10" x14ac:dyDescent="0.4">
      <c r="A121" s="12">
        <v>44860</v>
      </c>
      <c r="B121" s="17" t="s">
        <v>13</v>
      </c>
      <c r="C121" s="13" t="s">
        <v>33</v>
      </c>
      <c r="D121" s="14">
        <v>87</v>
      </c>
      <c r="E121" s="15">
        <v>2.21</v>
      </c>
      <c r="F121" s="15">
        <v>0.73</v>
      </c>
      <c r="G121" s="15"/>
      <c r="H121" s="40">
        <v>25</v>
      </c>
      <c r="I121" s="15">
        <f t="shared" si="2"/>
        <v>0.72233333333333316</v>
      </c>
      <c r="J121" s="16">
        <f t="shared" si="3"/>
        <v>1.0106137517305032</v>
      </c>
    </row>
    <row r="122" spans="1:10" x14ac:dyDescent="0.4">
      <c r="A122" s="12">
        <v>44860</v>
      </c>
      <c r="B122" s="17" t="s">
        <v>13</v>
      </c>
      <c r="C122" s="13" t="s">
        <v>33</v>
      </c>
      <c r="D122" s="14">
        <v>88</v>
      </c>
      <c r="E122" s="15">
        <v>2.21</v>
      </c>
      <c r="F122" s="15">
        <v>0.69</v>
      </c>
      <c r="G122" s="15"/>
      <c r="H122" s="40">
        <v>25</v>
      </c>
      <c r="I122" s="15">
        <f t="shared" si="2"/>
        <v>0.72233333333333316</v>
      </c>
      <c r="J122" s="16">
        <f t="shared" si="3"/>
        <v>0.95523765574527009</v>
      </c>
    </row>
    <row r="123" spans="1:10" x14ac:dyDescent="0.4">
      <c r="A123" s="12">
        <v>44860</v>
      </c>
      <c r="B123" s="17" t="s">
        <v>13</v>
      </c>
      <c r="C123" s="13" t="s">
        <v>33</v>
      </c>
      <c r="D123" s="14">
        <v>89</v>
      </c>
      <c r="E123" s="15">
        <v>2.21</v>
      </c>
      <c r="F123" s="15">
        <v>0.71</v>
      </c>
      <c r="G123" s="15"/>
      <c r="H123" s="40">
        <v>25</v>
      </c>
      <c r="I123" s="15">
        <f t="shared" si="2"/>
        <v>0.72233333333333316</v>
      </c>
      <c r="J123" s="16">
        <f t="shared" si="3"/>
        <v>0.98292570373788668</v>
      </c>
    </row>
    <row r="124" spans="1:10" x14ac:dyDescent="0.4">
      <c r="A124" s="12">
        <v>44860</v>
      </c>
      <c r="B124" s="17" t="s">
        <v>13</v>
      </c>
      <c r="C124" s="13" t="s">
        <v>33</v>
      </c>
      <c r="D124" s="14">
        <v>90</v>
      </c>
      <c r="E124" s="15">
        <v>2.21</v>
      </c>
      <c r="F124" s="15">
        <v>0.66</v>
      </c>
      <c r="G124" s="15"/>
      <c r="H124" s="40">
        <v>25</v>
      </c>
      <c r="I124" s="15">
        <f t="shared" si="2"/>
        <v>0.72233333333333316</v>
      </c>
      <c r="J124" s="16">
        <f t="shared" si="3"/>
        <v>0.91370558375634547</v>
      </c>
    </row>
    <row r="125" spans="1:10" x14ac:dyDescent="0.4">
      <c r="A125" s="12">
        <v>44860</v>
      </c>
      <c r="B125" s="17" t="s">
        <v>13</v>
      </c>
      <c r="C125" s="13" t="s">
        <v>33</v>
      </c>
      <c r="D125" s="14">
        <v>91</v>
      </c>
      <c r="E125" s="15">
        <v>2.21</v>
      </c>
      <c r="F125" s="15">
        <v>0.74</v>
      </c>
      <c r="G125" s="15"/>
      <c r="H125" s="40">
        <v>25</v>
      </c>
      <c r="I125" s="15">
        <f t="shared" si="2"/>
        <v>0.72233333333333316</v>
      </c>
      <c r="J125" s="16">
        <f t="shared" si="3"/>
        <v>1.0244577757268114</v>
      </c>
    </row>
    <row r="126" spans="1:10" x14ac:dyDescent="0.4">
      <c r="A126" s="12">
        <v>44860</v>
      </c>
      <c r="B126" s="17" t="s">
        <v>13</v>
      </c>
      <c r="C126" s="13" t="s">
        <v>33</v>
      </c>
      <c r="D126" s="14">
        <v>92</v>
      </c>
      <c r="E126" s="15">
        <v>2.21</v>
      </c>
      <c r="F126" s="15">
        <v>0.67</v>
      </c>
      <c r="G126" s="15"/>
      <c r="H126" s="40">
        <v>25</v>
      </c>
      <c r="I126" s="15">
        <f t="shared" si="2"/>
        <v>0.72233333333333316</v>
      </c>
      <c r="J126" s="16">
        <f t="shared" si="3"/>
        <v>0.92754960775265372</v>
      </c>
    </row>
    <row r="127" spans="1:10" x14ac:dyDescent="0.4">
      <c r="A127" s="12">
        <v>44860</v>
      </c>
      <c r="B127" s="17" t="s">
        <v>13</v>
      </c>
      <c r="C127" s="13" t="s">
        <v>33</v>
      </c>
      <c r="D127" s="14">
        <v>93</v>
      </c>
      <c r="E127" s="15">
        <v>2.21</v>
      </c>
      <c r="F127" s="15">
        <v>0.77</v>
      </c>
      <c r="G127" s="15"/>
      <c r="H127" s="40">
        <v>25</v>
      </c>
      <c r="I127" s="15">
        <f t="shared" si="2"/>
        <v>0.72233333333333316</v>
      </c>
      <c r="J127" s="16">
        <f t="shared" si="3"/>
        <v>1.0659898477157363</v>
      </c>
    </row>
    <row r="128" spans="1:10" x14ac:dyDescent="0.4">
      <c r="A128" s="12">
        <v>44860</v>
      </c>
      <c r="B128" s="17" t="s">
        <v>13</v>
      </c>
      <c r="C128" s="13" t="s">
        <v>33</v>
      </c>
      <c r="D128" s="14">
        <v>94</v>
      </c>
      <c r="E128" s="15">
        <v>2.21</v>
      </c>
      <c r="F128" s="15">
        <v>0.78</v>
      </c>
      <c r="G128" s="15"/>
      <c r="H128" s="40">
        <v>25</v>
      </c>
      <c r="I128" s="15">
        <f t="shared" si="2"/>
        <v>0.72233333333333316</v>
      </c>
      <c r="J128" s="16">
        <f t="shared" si="3"/>
        <v>1.0798338717120446</v>
      </c>
    </row>
    <row r="129" spans="1:10" x14ac:dyDescent="0.4">
      <c r="A129" s="12">
        <v>44860</v>
      </c>
      <c r="B129" s="17" t="s">
        <v>13</v>
      </c>
      <c r="C129" s="13" t="s">
        <v>33</v>
      </c>
      <c r="D129" s="14">
        <v>95</v>
      </c>
      <c r="E129" s="15">
        <v>2.21</v>
      </c>
      <c r="F129" s="15">
        <v>0.7</v>
      </c>
      <c r="G129" s="15"/>
      <c r="H129" s="40">
        <v>25</v>
      </c>
      <c r="I129" s="15">
        <f t="shared" si="2"/>
        <v>0.72233333333333316</v>
      </c>
      <c r="J129" s="16">
        <f t="shared" si="3"/>
        <v>0.96908167974157844</v>
      </c>
    </row>
    <row r="130" spans="1:10" x14ac:dyDescent="0.4">
      <c r="A130" s="12">
        <v>44860</v>
      </c>
      <c r="B130" s="17" t="s">
        <v>13</v>
      </c>
      <c r="C130" s="13" t="s">
        <v>33</v>
      </c>
      <c r="D130" s="14">
        <v>96</v>
      </c>
      <c r="E130" s="15">
        <v>2.21</v>
      </c>
      <c r="F130" s="15">
        <v>0.74</v>
      </c>
      <c r="G130" s="15"/>
      <c r="H130" s="40">
        <v>25</v>
      </c>
      <c r="I130" s="15">
        <f t="shared" si="2"/>
        <v>0.72233333333333316</v>
      </c>
      <c r="J130" s="16">
        <f t="shared" si="3"/>
        <v>1.0244577757268114</v>
      </c>
    </row>
    <row r="131" spans="1:10" x14ac:dyDescent="0.4">
      <c r="A131" s="12">
        <v>44860</v>
      </c>
      <c r="B131" s="17" t="s">
        <v>13</v>
      </c>
      <c r="C131" s="13" t="s">
        <v>33</v>
      </c>
      <c r="D131" s="14">
        <v>97</v>
      </c>
      <c r="E131" s="15">
        <v>2.2200000000000002</v>
      </c>
      <c r="F131" s="15">
        <v>0.75</v>
      </c>
      <c r="G131" s="15"/>
      <c r="H131" s="40">
        <v>25</v>
      </c>
      <c r="I131" s="15">
        <f t="shared" si="2"/>
        <v>0.72233333333333316</v>
      </c>
      <c r="J131" s="16">
        <f t="shared" si="3"/>
        <v>1.0383017997231199</v>
      </c>
    </row>
    <row r="132" spans="1:10" x14ac:dyDescent="0.4">
      <c r="A132" s="12">
        <v>44860</v>
      </c>
      <c r="B132" s="17" t="s">
        <v>13</v>
      </c>
      <c r="C132" s="13" t="s">
        <v>33</v>
      </c>
      <c r="D132" s="14">
        <v>98</v>
      </c>
      <c r="E132" s="15">
        <v>2.21</v>
      </c>
      <c r="F132" s="15">
        <v>0.74</v>
      </c>
      <c r="G132" s="15"/>
      <c r="H132" s="40">
        <v>25</v>
      </c>
      <c r="I132" s="15">
        <f t="shared" si="2"/>
        <v>0.72233333333333316</v>
      </c>
      <c r="J132" s="16">
        <f t="shared" si="3"/>
        <v>1.0244577757268114</v>
      </c>
    </row>
    <row r="133" spans="1:10" x14ac:dyDescent="0.4">
      <c r="A133" s="12">
        <v>44860</v>
      </c>
      <c r="B133" s="17" t="s">
        <v>13</v>
      </c>
      <c r="C133" s="13" t="s">
        <v>33</v>
      </c>
      <c r="D133" s="14">
        <v>99</v>
      </c>
      <c r="E133" s="15">
        <v>2.21</v>
      </c>
      <c r="F133" s="15">
        <v>0.68</v>
      </c>
      <c r="G133" s="15"/>
      <c r="H133" s="40">
        <v>25</v>
      </c>
      <c r="I133" s="15">
        <f t="shared" si="2"/>
        <v>0.72233333333333316</v>
      </c>
      <c r="J133" s="16">
        <f t="shared" si="3"/>
        <v>0.94139363174896196</v>
      </c>
    </row>
    <row r="134" spans="1:10" x14ac:dyDescent="0.4">
      <c r="A134" s="12">
        <v>44860</v>
      </c>
      <c r="B134" s="17" t="s">
        <v>13</v>
      </c>
      <c r="C134" s="13" t="s">
        <v>33</v>
      </c>
      <c r="D134" s="14">
        <v>100</v>
      </c>
      <c r="E134" s="15">
        <v>2.21</v>
      </c>
      <c r="F134" s="15">
        <v>0.69</v>
      </c>
      <c r="G134" s="15"/>
      <c r="H134" s="40">
        <v>25</v>
      </c>
      <c r="I134" s="15">
        <f t="shared" si="2"/>
        <v>0.72233333333333316</v>
      </c>
      <c r="J134" s="16">
        <f t="shared" si="3"/>
        <v>0.95523765574527009</v>
      </c>
    </row>
    <row r="135" spans="1:10" x14ac:dyDescent="0.4">
      <c r="A135" s="12">
        <v>44860</v>
      </c>
      <c r="B135" s="17" t="s">
        <v>13</v>
      </c>
      <c r="C135" s="13" t="s">
        <v>33</v>
      </c>
      <c r="D135" s="14">
        <v>101</v>
      </c>
      <c r="E135" s="15">
        <v>2.21</v>
      </c>
      <c r="F135" s="15">
        <v>0.7</v>
      </c>
      <c r="G135" s="15"/>
      <c r="H135" s="40">
        <v>25</v>
      </c>
      <c r="I135" s="15">
        <f t="shared" si="2"/>
        <v>0.72233333333333316</v>
      </c>
      <c r="J135" s="16">
        <f t="shared" si="3"/>
        <v>0.96908167974157844</v>
      </c>
    </row>
    <row r="136" spans="1:10" x14ac:dyDescent="0.4">
      <c r="A136" s="12">
        <v>44860</v>
      </c>
      <c r="B136" s="17" t="s">
        <v>13</v>
      </c>
      <c r="C136" s="13" t="s">
        <v>33</v>
      </c>
      <c r="D136" s="14">
        <v>102</v>
      </c>
      <c r="E136" s="15">
        <v>2.21</v>
      </c>
      <c r="F136" s="15">
        <v>0.66</v>
      </c>
      <c r="G136" s="15"/>
      <c r="H136" s="40">
        <v>25</v>
      </c>
      <c r="I136" s="15">
        <f t="shared" si="2"/>
        <v>0.72233333333333316</v>
      </c>
      <c r="J136" s="16">
        <f t="shared" si="3"/>
        <v>0.91370558375634547</v>
      </c>
    </row>
    <row r="137" spans="1:10" x14ac:dyDescent="0.4">
      <c r="A137" s="12">
        <v>44860</v>
      </c>
      <c r="B137" s="17" t="s">
        <v>13</v>
      </c>
      <c r="C137" s="13" t="s">
        <v>33</v>
      </c>
      <c r="D137" s="14">
        <v>103</v>
      </c>
      <c r="E137" s="15">
        <v>2.21</v>
      </c>
      <c r="F137" s="15">
        <v>0.69</v>
      </c>
      <c r="G137" s="15"/>
      <c r="H137" s="40">
        <v>25</v>
      </c>
      <c r="I137" s="15">
        <f t="shared" si="2"/>
        <v>0.72233333333333316</v>
      </c>
      <c r="J137" s="16">
        <f t="shared" si="3"/>
        <v>0.95523765574527009</v>
      </c>
    </row>
    <row r="138" spans="1:10" x14ac:dyDescent="0.4">
      <c r="A138" s="12">
        <v>44860</v>
      </c>
      <c r="B138" s="17" t="s">
        <v>13</v>
      </c>
      <c r="C138" s="13" t="s">
        <v>33</v>
      </c>
      <c r="D138" s="14">
        <v>104</v>
      </c>
      <c r="E138" s="15">
        <v>2.2200000000000002</v>
      </c>
      <c r="F138" s="15">
        <v>0.69</v>
      </c>
      <c r="G138" s="15"/>
      <c r="H138" s="40">
        <v>25</v>
      </c>
      <c r="I138" s="15">
        <f t="shared" si="2"/>
        <v>0.72233333333333316</v>
      </c>
      <c r="J138" s="16">
        <f t="shared" si="3"/>
        <v>0.95523765574527009</v>
      </c>
    </row>
    <row r="139" spans="1:10" x14ac:dyDescent="0.4">
      <c r="A139" s="12">
        <v>44860</v>
      </c>
      <c r="B139" s="17" t="s">
        <v>13</v>
      </c>
      <c r="C139" s="13" t="s">
        <v>33</v>
      </c>
      <c r="D139" s="14">
        <v>105</v>
      </c>
      <c r="E139" s="15">
        <v>2.21</v>
      </c>
      <c r="F139" s="15">
        <v>0.66</v>
      </c>
      <c r="G139" s="15"/>
      <c r="H139" s="40">
        <v>25</v>
      </c>
      <c r="I139" s="15">
        <f t="shared" si="2"/>
        <v>0.72233333333333316</v>
      </c>
      <c r="J139" s="16">
        <f t="shared" si="3"/>
        <v>0.91370558375634547</v>
      </c>
    </row>
    <row r="140" spans="1:10" x14ac:dyDescent="0.4">
      <c r="A140" s="12">
        <v>44860</v>
      </c>
      <c r="B140" s="17" t="s">
        <v>13</v>
      </c>
      <c r="C140" s="13" t="s">
        <v>33</v>
      </c>
      <c r="D140" s="14">
        <v>106</v>
      </c>
      <c r="E140" s="15">
        <v>2.2200000000000002</v>
      </c>
      <c r="F140" s="15">
        <v>0.74</v>
      </c>
      <c r="G140" s="15"/>
      <c r="H140" s="40">
        <v>25</v>
      </c>
      <c r="I140" s="15">
        <f t="shared" si="2"/>
        <v>0.72233333333333316</v>
      </c>
      <c r="J140" s="16">
        <f t="shared" si="3"/>
        <v>1.0244577757268114</v>
      </c>
    </row>
    <row r="141" spans="1:10" x14ac:dyDescent="0.4">
      <c r="A141" s="12">
        <v>44860</v>
      </c>
      <c r="B141" s="17" t="s">
        <v>13</v>
      </c>
      <c r="C141" s="13" t="s">
        <v>33</v>
      </c>
      <c r="D141" s="14">
        <v>107</v>
      </c>
      <c r="E141" s="15">
        <v>2.21</v>
      </c>
      <c r="F141" s="15">
        <v>0.69</v>
      </c>
      <c r="G141" s="15"/>
      <c r="H141" s="40">
        <v>25</v>
      </c>
      <c r="I141" s="15">
        <f t="shared" si="2"/>
        <v>0.72233333333333316</v>
      </c>
      <c r="J141" s="16">
        <f t="shared" si="3"/>
        <v>0.95523765574527009</v>
      </c>
    </row>
    <row r="142" spans="1:10" x14ac:dyDescent="0.4">
      <c r="A142" s="12">
        <v>44860</v>
      </c>
      <c r="B142" s="17" t="s">
        <v>13</v>
      </c>
      <c r="C142" s="13" t="s">
        <v>33</v>
      </c>
      <c r="D142" s="14">
        <v>108</v>
      </c>
      <c r="E142" s="15">
        <v>2.2200000000000002</v>
      </c>
      <c r="F142" s="15">
        <v>0.71</v>
      </c>
      <c r="G142" s="15"/>
      <c r="H142" s="40">
        <v>25</v>
      </c>
      <c r="I142" s="15">
        <f t="shared" si="2"/>
        <v>0.72233333333333316</v>
      </c>
      <c r="J142" s="16">
        <f t="shared" si="3"/>
        <v>0.98292570373788668</v>
      </c>
    </row>
    <row r="143" spans="1:10" x14ac:dyDescent="0.4">
      <c r="A143" s="12">
        <v>44860</v>
      </c>
      <c r="B143" s="17" t="s">
        <v>13</v>
      </c>
      <c r="C143" s="13" t="s">
        <v>33</v>
      </c>
      <c r="D143" s="14">
        <v>109</v>
      </c>
      <c r="E143" s="15">
        <v>2.2200000000000002</v>
      </c>
      <c r="F143" s="15">
        <v>0.7</v>
      </c>
      <c r="G143" s="15"/>
      <c r="H143" s="40">
        <v>25</v>
      </c>
      <c r="I143" s="15">
        <f t="shared" si="2"/>
        <v>0.72233333333333316</v>
      </c>
      <c r="J143" s="16">
        <f t="shared" si="3"/>
        <v>0.96908167974157844</v>
      </c>
    </row>
    <row r="144" spans="1:10" x14ac:dyDescent="0.4">
      <c r="A144" s="12">
        <v>44860</v>
      </c>
      <c r="B144" s="17" t="s">
        <v>13</v>
      </c>
      <c r="C144" s="13" t="s">
        <v>33</v>
      </c>
      <c r="D144" s="14">
        <v>110</v>
      </c>
      <c r="E144" s="15">
        <v>2.21</v>
      </c>
      <c r="F144" s="15">
        <v>0.76</v>
      </c>
      <c r="G144" s="15"/>
      <c r="H144" s="40">
        <v>25</v>
      </c>
      <c r="I144" s="15">
        <f t="shared" si="2"/>
        <v>0.72233333333333316</v>
      </c>
      <c r="J144" s="16">
        <f t="shared" si="3"/>
        <v>1.0521458237194281</v>
      </c>
    </row>
    <row r="145" spans="1:10" x14ac:dyDescent="0.4">
      <c r="A145" s="12">
        <v>44860</v>
      </c>
      <c r="B145" s="17" t="s">
        <v>13</v>
      </c>
      <c r="C145" s="13" t="s">
        <v>33</v>
      </c>
      <c r="D145" s="14">
        <v>111</v>
      </c>
      <c r="E145" s="15">
        <v>2.2200000000000002</v>
      </c>
      <c r="F145" s="15">
        <v>0.62</v>
      </c>
      <c r="G145" s="15"/>
      <c r="H145" s="40">
        <v>25</v>
      </c>
      <c r="I145" s="15">
        <f t="shared" si="2"/>
        <v>0.72233333333333316</v>
      </c>
      <c r="J145" s="16">
        <f t="shared" si="3"/>
        <v>0.85832948777111229</v>
      </c>
    </row>
    <row r="146" spans="1:10" x14ac:dyDescent="0.4">
      <c r="A146" s="12">
        <v>44860</v>
      </c>
      <c r="B146" s="17" t="s">
        <v>13</v>
      </c>
      <c r="C146" s="13" t="s">
        <v>33</v>
      </c>
      <c r="D146" s="14">
        <v>112</v>
      </c>
      <c r="E146" s="15">
        <v>2.21</v>
      </c>
      <c r="F146" s="15">
        <v>0.66</v>
      </c>
      <c r="G146" s="15"/>
      <c r="H146" s="40">
        <v>25</v>
      </c>
      <c r="I146" s="15">
        <f t="shared" si="2"/>
        <v>0.72233333333333316</v>
      </c>
      <c r="J146" s="16">
        <f t="shared" si="3"/>
        <v>0.91370558375634547</v>
      </c>
    </row>
    <row r="147" spans="1:10" x14ac:dyDescent="0.4">
      <c r="A147" s="12">
        <v>44860</v>
      </c>
      <c r="B147" s="17" t="s">
        <v>13</v>
      </c>
      <c r="C147" s="13" t="s">
        <v>33</v>
      </c>
      <c r="D147" s="14">
        <v>113</v>
      </c>
      <c r="E147" s="15">
        <v>2.2200000000000002</v>
      </c>
      <c r="F147" s="15">
        <v>0.71</v>
      </c>
      <c r="G147" s="15"/>
      <c r="H147" s="40">
        <v>25</v>
      </c>
      <c r="I147" s="15">
        <f t="shared" si="2"/>
        <v>0.72233333333333316</v>
      </c>
      <c r="J147" s="16">
        <f t="shared" si="3"/>
        <v>0.98292570373788668</v>
      </c>
    </row>
    <row r="148" spans="1:10" x14ac:dyDescent="0.4">
      <c r="A148" s="12">
        <v>44860</v>
      </c>
      <c r="B148" s="17" t="s">
        <v>13</v>
      </c>
      <c r="C148" s="13" t="s">
        <v>33</v>
      </c>
      <c r="D148" s="14">
        <v>114</v>
      </c>
      <c r="E148" s="15">
        <v>2.21</v>
      </c>
      <c r="F148" s="15">
        <v>0.74</v>
      </c>
      <c r="G148" s="15"/>
      <c r="H148" s="40">
        <v>25</v>
      </c>
      <c r="I148" s="15">
        <f t="shared" si="2"/>
        <v>0.72233333333333316</v>
      </c>
      <c r="J148" s="16">
        <f t="shared" si="3"/>
        <v>1.0244577757268114</v>
      </c>
    </row>
    <row r="149" spans="1:10" x14ac:dyDescent="0.4">
      <c r="A149" s="12">
        <v>44860</v>
      </c>
      <c r="B149" s="17" t="s">
        <v>13</v>
      </c>
      <c r="C149" s="13" t="s">
        <v>33</v>
      </c>
      <c r="D149" s="14">
        <v>115</v>
      </c>
      <c r="E149" s="15">
        <v>2.2200000000000002</v>
      </c>
      <c r="F149" s="15">
        <v>0.79</v>
      </c>
      <c r="G149" s="15"/>
      <c r="H149" s="40">
        <v>25</v>
      </c>
      <c r="I149" s="15">
        <f t="shared" si="2"/>
        <v>0.72233333333333316</v>
      </c>
      <c r="J149" s="16">
        <f t="shared" si="3"/>
        <v>1.0936778957083528</v>
      </c>
    </row>
    <row r="150" spans="1:10" x14ac:dyDescent="0.4">
      <c r="A150" s="12">
        <v>44860</v>
      </c>
      <c r="B150" s="17" t="s">
        <v>13</v>
      </c>
      <c r="C150" s="13" t="s">
        <v>33</v>
      </c>
      <c r="D150" s="14">
        <v>116</v>
      </c>
      <c r="E150" s="15">
        <v>2.21</v>
      </c>
      <c r="F150" s="15">
        <v>0.61</v>
      </c>
      <c r="G150" s="15"/>
      <c r="H150" s="40">
        <v>25</v>
      </c>
      <c r="I150" s="15">
        <f t="shared" si="2"/>
        <v>0.72233333333333316</v>
      </c>
      <c r="J150" s="16">
        <f t="shared" si="3"/>
        <v>0.84448546377480405</v>
      </c>
    </row>
    <row r="151" spans="1:10" x14ac:dyDescent="0.4">
      <c r="A151" s="12">
        <v>44860</v>
      </c>
      <c r="B151" s="17" t="s">
        <v>13</v>
      </c>
      <c r="C151" s="13" t="s">
        <v>33</v>
      </c>
      <c r="D151" s="14">
        <v>117</v>
      </c>
      <c r="E151" s="15">
        <v>2.21</v>
      </c>
      <c r="F151" s="15">
        <v>0.65</v>
      </c>
      <c r="G151" s="15"/>
      <c r="H151" s="40">
        <v>25</v>
      </c>
      <c r="I151" s="15">
        <f t="shared" si="2"/>
        <v>0.72233333333333316</v>
      </c>
      <c r="J151" s="16">
        <f t="shared" si="3"/>
        <v>0.89986155976003712</v>
      </c>
    </row>
    <row r="152" spans="1:10" x14ac:dyDescent="0.4">
      <c r="A152" s="12">
        <v>44860</v>
      </c>
      <c r="B152" s="17" t="s">
        <v>13</v>
      </c>
      <c r="C152" s="13" t="s">
        <v>33</v>
      </c>
      <c r="D152" s="14">
        <v>118</v>
      </c>
      <c r="E152" s="15">
        <v>2.21</v>
      </c>
      <c r="F152" s="15">
        <v>0.62</v>
      </c>
      <c r="G152" s="15"/>
      <c r="H152" s="40">
        <v>25</v>
      </c>
      <c r="I152" s="15">
        <f t="shared" si="2"/>
        <v>0.72233333333333316</v>
      </c>
      <c r="J152" s="16">
        <f t="shared" si="3"/>
        <v>0.85832948777111229</v>
      </c>
    </row>
    <row r="153" spans="1:10" x14ac:dyDescent="0.4">
      <c r="A153" s="12">
        <v>44860</v>
      </c>
      <c r="B153" s="17" t="s">
        <v>13</v>
      </c>
      <c r="C153" s="13" t="s">
        <v>33</v>
      </c>
      <c r="D153" s="14">
        <v>119</v>
      </c>
      <c r="E153" s="15">
        <v>2.21</v>
      </c>
      <c r="F153" s="15">
        <v>0.66</v>
      </c>
      <c r="G153" s="15"/>
      <c r="H153" s="40">
        <v>25</v>
      </c>
      <c r="I153" s="15">
        <f t="shared" si="2"/>
        <v>0.72233333333333316</v>
      </c>
      <c r="J153" s="16">
        <f t="shared" si="3"/>
        <v>0.91370558375634547</v>
      </c>
    </row>
    <row r="154" spans="1:10" x14ac:dyDescent="0.4">
      <c r="A154" s="12">
        <v>44860</v>
      </c>
      <c r="B154" s="17" t="s">
        <v>13</v>
      </c>
      <c r="C154" s="13" t="s">
        <v>33</v>
      </c>
      <c r="D154" s="14">
        <v>120</v>
      </c>
      <c r="E154" s="15">
        <v>2.2200000000000002</v>
      </c>
      <c r="F154" s="15">
        <v>0.71</v>
      </c>
      <c r="G154" s="15"/>
      <c r="H154" s="40">
        <v>25</v>
      </c>
      <c r="I154" s="15">
        <f t="shared" si="2"/>
        <v>0.72233333333333316</v>
      </c>
      <c r="J154" s="16">
        <f t="shared" si="3"/>
        <v>0.98292570373788668</v>
      </c>
    </row>
    <row r="155" spans="1:10" x14ac:dyDescent="0.4">
      <c r="A155" s="12">
        <v>44860</v>
      </c>
      <c r="B155" s="17" t="s">
        <v>13</v>
      </c>
      <c r="C155" s="13" t="s">
        <v>33</v>
      </c>
      <c r="D155" s="14">
        <v>121</v>
      </c>
      <c r="E155" s="15">
        <v>2.2200000000000002</v>
      </c>
      <c r="F155" s="15">
        <v>0.78</v>
      </c>
      <c r="G155" s="15"/>
      <c r="H155" s="40">
        <v>25</v>
      </c>
      <c r="I155" s="15">
        <f t="shared" si="2"/>
        <v>0.72233333333333316</v>
      </c>
      <c r="J155" s="16">
        <f t="shared" si="3"/>
        <v>1.0798338717120446</v>
      </c>
    </row>
    <row r="156" spans="1:10" x14ac:dyDescent="0.4">
      <c r="A156" s="12">
        <v>44860</v>
      </c>
      <c r="B156" s="17" t="s">
        <v>13</v>
      </c>
      <c r="C156" s="13" t="s">
        <v>33</v>
      </c>
      <c r="D156" s="14">
        <v>122</v>
      </c>
      <c r="E156" s="15">
        <v>2.2200000000000002</v>
      </c>
      <c r="F156" s="15">
        <v>0.68</v>
      </c>
      <c r="G156" s="15"/>
      <c r="H156" s="40">
        <v>25</v>
      </c>
      <c r="I156" s="15">
        <f t="shared" si="2"/>
        <v>0.72233333333333316</v>
      </c>
      <c r="J156" s="16">
        <f t="shared" si="3"/>
        <v>0.94139363174896196</v>
      </c>
    </row>
    <row r="157" spans="1:10" x14ac:dyDescent="0.4">
      <c r="A157" s="12">
        <v>44860</v>
      </c>
      <c r="B157" s="17" t="s">
        <v>13</v>
      </c>
      <c r="C157" s="13" t="s">
        <v>33</v>
      </c>
      <c r="D157" s="14">
        <v>123</v>
      </c>
      <c r="E157" s="15">
        <v>2.2200000000000002</v>
      </c>
      <c r="F157" s="15">
        <v>0.75</v>
      </c>
      <c r="G157" s="15"/>
      <c r="H157" s="40">
        <v>25</v>
      </c>
      <c r="I157" s="15">
        <f t="shared" si="2"/>
        <v>0.72233333333333316</v>
      </c>
      <c r="J157" s="16">
        <f t="shared" si="3"/>
        <v>1.0383017997231199</v>
      </c>
    </row>
    <row r="158" spans="1:10" x14ac:dyDescent="0.4">
      <c r="A158" s="12">
        <v>44860</v>
      </c>
      <c r="B158" s="17" t="s">
        <v>13</v>
      </c>
      <c r="C158" s="13" t="s">
        <v>33</v>
      </c>
      <c r="D158" s="14">
        <v>124</v>
      </c>
      <c r="E158" s="15">
        <v>2.2200000000000002</v>
      </c>
      <c r="F158" s="15">
        <v>0.72</v>
      </c>
      <c r="G158" s="15"/>
      <c r="H158" s="40">
        <v>25</v>
      </c>
      <c r="I158" s="15">
        <f t="shared" si="2"/>
        <v>0.72233333333333316</v>
      </c>
      <c r="J158" s="16">
        <f t="shared" si="3"/>
        <v>0.99676972773419492</v>
      </c>
    </row>
    <row r="159" spans="1:10" x14ac:dyDescent="0.4">
      <c r="A159" s="12">
        <v>44860</v>
      </c>
      <c r="B159" s="17" t="s">
        <v>13</v>
      </c>
      <c r="C159" s="13" t="s">
        <v>33</v>
      </c>
      <c r="D159" s="14">
        <v>125</v>
      </c>
      <c r="E159" s="15">
        <v>2.21</v>
      </c>
      <c r="F159" s="15">
        <v>0.76</v>
      </c>
      <c r="G159" s="15"/>
      <c r="H159" s="40">
        <v>25</v>
      </c>
      <c r="I159" s="15">
        <f t="shared" si="2"/>
        <v>0.72233333333333316</v>
      </c>
      <c r="J159" s="16">
        <f t="shared" si="3"/>
        <v>1.0521458237194281</v>
      </c>
    </row>
    <row r="160" spans="1:10" x14ac:dyDescent="0.4">
      <c r="A160" s="12">
        <v>44860</v>
      </c>
      <c r="B160" s="17" t="s">
        <v>13</v>
      </c>
      <c r="C160" s="13" t="s">
        <v>33</v>
      </c>
      <c r="D160" s="14">
        <v>126</v>
      </c>
      <c r="E160" s="15">
        <v>2.2200000000000002</v>
      </c>
      <c r="F160" s="15">
        <v>0.77</v>
      </c>
      <c r="G160" s="15"/>
      <c r="H160" s="40">
        <v>25</v>
      </c>
      <c r="I160" s="15">
        <f t="shared" si="2"/>
        <v>0.72233333333333316</v>
      </c>
      <c r="J160" s="16">
        <f t="shared" si="3"/>
        <v>1.0659898477157363</v>
      </c>
    </row>
    <row r="161" spans="1:10" x14ac:dyDescent="0.4">
      <c r="A161" s="12">
        <v>44860</v>
      </c>
      <c r="B161" s="17" t="s">
        <v>13</v>
      </c>
      <c r="C161" s="13" t="s">
        <v>33</v>
      </c>
      <c r="D161" s="14">
        <v>127</v>
      </c>
      <c r="E161" s="15">
        <v>2.21</v>
      </c>
      <c r="F161" s="15">
        <v>0.74</v>
      </c>
      <c r="G161" s="15"/>
      <c r="H161" s="40">
        <v>25</v>
      </c>
      <c r="I161" s="15">
        <f t="shared" si="2"/>
        <v>0.72233333333333316</v>
      </c>
      <c r="J161" s="16">
        <f t="shared" si="3"/>
        <v>1.0244577757268114</v>
      </c>
    </row>
    <row r="162" spans="1:10" x14ac:dyDescent="0.4">
      <c r="A162" s="12">
        <v>44860</v>
      </c>
      <c r="B162" s="17" t="s">
        <v>13</v>
      </c>
      <c r="C162" s="13" t="s">
        <v>33</v>
      </c>
      <c r="D162" s="14">
        <v>128</v>
      </c>
      <c r="E162" s="15">
        <v>2.21</v>
      </c>
      <c r="F162" s="15">
        <v>0.64</v>
      </c>
      <c r="G162" s="15"/>
      <c r="H162" s="40">
        <v>25</v>
      </c>
      <c r="I162" s="15">
        <f t="shared" si="2"/>
        <v>0.72233333333333316</v>
      </c>
      <c r="J162" s="16">
        <f t="shared" si="3"/>
        <v>0.88601753576372888</v>
      </c>
    </row>
    <row r="163" spans="1:10" x14ac:dyDescent="0.4">
      <c r="A163" s="12">
        <v>44860</v>
      </c>
      <c r="B163" s="17" t="s">
        <v>13</v>
      </c>
      <c r="C163" s="13" t="s">
        <v>33</v>
      </c>
      <c r="D163" s="14">
        <v>129</v>
      </c>
      <c r="E163" s="15">
        <v>2.21</v>
      </c>
      <c r="F163" s="15">
        <v>0.66</v>
      </c>
      <c r="G163" s="15"/>
      <c r="H163" s="40">
        <v>25</v>
      </c>
      <c r="I163" s="15">
        <f t="shared" si="2"/>
        <v>0.72233333333333316</v>
      </c>
      <c r="J163" s="16">
        <f t="shared" si="3"/>
        <v>0.91370558375634547</v>
      </c>
    </row>
    <row r="164" spans="1:10" x14ac:dyDescent="0.4">
      <c r="A164" s="12">
        <v>44860</v>
      </c>
      <c r="B164" s="17" t="s">
        <v>13</v>
      </c>
      <c r="C164" s="13" t="s">
        <v>33</v>
      </c>
      <c r="D164" s="14">
        <v>130</v>
      </c>
      <c r="E164" s="15">
        <v>2.2000000000000002</v>
      </c>
      <c r="F164" s="15">
        <v>0.74</v>
      </c>
      <c r="G164" s="15"/>
      <c r="H164" s="40">
        <v>25</v>
      </c>
      <c r="I164" s="15">
        <f t="shared" ref="I164:I227" si="4">AVERAGE($F$35:$F$274)</f>
        <v>0.72233333333333316</v>
      </c>
      <c r="J164" s="16">
        <f t="shared" si="3"/>
        <v>1.0244577757268114</v>
      </c>
    </row>
    <row r="165" spans="1:10" x14ac:dyDescent="0.4">
      <c r="A165" s="12">
        <v>44860</v>
      </c>
      <c r="B165" s="17" t="s">
        <v>13</v>
      </c>
      <c r="C165" s="13" t="s">
        <v>33</v>
      </c>
      <c r="D165" s="14">
        <v>131</v>
      </c>
      <c r="E165" s="15">
        <v>2.21</v>
      </c>
      <c r="F165" s="15">
        <v>0.7</v>
      </c>
      <c r="G165" s="15"/>
      <c r="H165" s="40">
        <v>25</v>
      </c>
      <c r="I165" s="15">
        <f t="shared" si="4"/>
        <v>0.72233333333333316</v>
      </c>
      <c r="J165" s="16">
        <f t="shared" si="3"/>
        <v>0.96908167974157844</v>
      </c>
    </row>
    <row r="166" spans="1:10" x14ac:dyDescent="0.4">
      <c r="A166" s="12">
        <v>44860</v>
      </c>
      <c r="B166" s="17" t="s">
        <v>13</v>
      </c>
      <c r="C166" s="13" t="s">
        <v>33</v>
      </c>
      <c r="D166" s="14">
        <v>132</v>
      </c>
      <c r="E166" s="15">
        <v>2.21</v>
      </c>
      <c r="F166" s="15">
        <v>0.64</v>
      </c>
      <c r="G166" s="15"/>
      <c r="H166" s="40">
        <v>25</v>
      </c>
      <c r="I166" s="15">
        <f t="shared" si="4"/>
        <v>0.72233333333333316</v>
      </c>
      <c r="J166" s="16">
        <f t="shared" si="3"/>
        <v>0.88601753576372888</v>
      </c>
    </row>
    <row r="167" spans="1:10" x14ac:dyDescent="0.4">
      <c r="A167" s="12">
        <v>44860</v>
      </c>
      <c r="B167" s="17" t="s">
        <v>13</v>
      </c>
      <c r="C167" s="13" t="s">
        <v>33</v>
      </c>
      <c r="D167" s="14">
        <v>133</v>
      </c>
      <c r="E167" s="15">
        <v>2.21</v>
      </c>
      <c r="F167" s="15">
        <v>0.62</v>
      </c>
      <c r="G167" s="15"/>
      <c r="H167" s="40">
        <v>25</v>
      </c>
      <c r="I167" s="15">
        <f t="shared" si="4"/>
        <v>0.72233333333333316</v>
      </c>
      <c r="J167" s="16">
        <f t="shared" si="3"/>
        <v>0.85832948777111229</v>
      </c>
    </row>
    <row r="168" spans="1:10" x14ac:dyDescent="0.4">
      <c r="A168" s="12">
        <v>44860</v>
      </c>
      <c r="B168" s="17" t="s">
        <v>13</v>
      </c>
      <c r="C168" s="13" t="s">
        <v>33</v>
      </c>
      <c r="D168" s="14">
        <v>134</v>
      </c>
      <c r="E168" s="15">
        <v>2.21</v>
      </c>
      <c r="F168" s="15">
        <v>0.64</v>
      </c>
      <c r="G168" s="15"/>
      <c r="H168" s="40">
        <v>25</v>
      </c>
      <c r="I168" s="15">
        <f t="shared" si="4"/>
        <v>0.72233333333333316</v>
      </c>
      <c r="J168" s="16">
        <f t="shared" si="3"/>
        <v>0.88601753576372888</v>
      </c>
    </row>
    <row r="169" spans="1:10" x14ac:dyDescent="0.4">
      <c r="A169" s="12">
        <v>44860</v>
      </c>
      <c r="B169" s="17" t="s">
        <v>13</v>
      </c>
      <c r="C169" s="13" t="s">
        <v>33</v>
      </c>
      <c r="D169" s="14">
        <v>135</v>
      </c>
      <c r="E169" s="15">
        <v>2.21</v>
      </c>
      <c r="F169" s="15">
        <v>0.75</v>
      </c>
      <c r="G169" s="15"/>
      <c r="H169" s="40">
        <v>25</v>
      </c>
      <c r="I169" s="15">
        <f t="shared" si="4"/>
        <v>0.72233333333333316</v>
      </c>
      <c r="J169" s="16">
        <f t="shared" si="3"/>
        <v>1.0383017997231199</v>
      </c>
    </row>
    <row r="170" spans="1:10" x14ac:dyDescent="0.4">
      <c r="A170" s="12">
        <v>44860</v>
      </c>
      <c r="B170" s="17" t="s">
        <v>13</v>
      </c>
      <c r="C170" s="13" t="s">
        <v>33</v>
      </c>
      <c r="D170" s="14">
        <v>136</v>
      </c>
      <c r="E170" s="15">
        <v>2.21</v>
      </c>
      <c r="F170" s="15">
        <v>0.65</v>
      </c>
      <c r="G170" s="15"/>
      <c r="H170" s="40">
        <v>25</v>
      </c>
      <c r="I170" s="15">
        <f t="shared" si="4"/>
        <v>0.72233333333333316</v>
      </c>
      <c r="J170" s="16">
        <f t="shared" si="3"/>
        <v>0.89986155976003712</v>
      </c>
    </row>
    <row r="171" spans="1:10" x14ac:dyDescent="0.4">
      <c r="A171" s="12">
        <v>44860</v>
      </c>
      <c r="B171" s="17" t="s">
        <v>13</v>
      </c>
      <c r="C171" s="13" t="s">
        <v>33</v>
      </c>
      <c r="D171" s="14">
        <v>137</v>
      </c>
      <c r="E171" s="15">
        <v>2.21</v>
      </c>
      <c r="F171" s="15">
        <v>0.73</v>
      </c>
      <c r="G171" s="15"/>
      <c r="H171" s="40">
        <v>25</v>
      </c>
      <c r="I171" s="15">
        <f t="shared" si="4"/>
        <v>0.72233333333333316</v>
      </c>
      <c r="J171" s="16">
        <f t="shared" si="3"/>
        <v>1.0106137517305032</v>
      </c>
    </row>
    <row r="172" spans="1:10" x14ac:dyDescent="0.4">
      <c r="A172" s="12">
        <v>44860</v>
      </c>
      <c r="B172" s="17" t="s">
        <v>13</v>
      </c>
      <c r="C172" s="13" t="s">
        <v>33</v>
      </c>
      <c r="D172" s="14">
        <v>138</v>
      </c>
      <c r="E172" s="15">
        <v>2.21</v>
      </c>
      <c r="F172" s="15">
        <v>0.76</v>
      </c>
      <c r="G172" s="15"/>
      <c r="H172" s="40">
        <v>25</v>
      </c>
      <c r="I172" s="15">
        <f t="shared" si="4"/>
        <v>0.72233333333333316</v>
      </c>
      <c r="J172" s="16">
        <f t="shared" si="3"/>
        <v>1.0521458237194281</v>
      </c>
    </row>
    <row r="173" spans="1:10" x14ac:dyDescent="0.4">
      <c r="A173" s="12">
        <v>44860</v>
      </c>
      <c r="B173" s="17" t="s">
        <v>13</v>
      </c>
      <c r="C173" s="13" t="s">
        <v>33</v>
      </c>
      <c r="D173" s="14">
        <v>139</v>
      </c>
      <c r="E173" s="15">
        <v>2.2000000000000002</v>
      </c>
      <c r="F173" s="15">
        <v>0.71</v>
      </c>
      <c r="G173" s="15"/>
      <c r="H173" s="40">
        <v>25</v>
      </c>
      <c r="I173" s="15">
        <f t="shared" si="4"/>
        <v>0.72233333333333316</v>
      </c>
      <c r="J173" s="16">
        <f t="shared" si="3"/>
        <v>0.98292570373788668</v>
      </c>
    </row>
    <row r="174" spans="1:10" x14ac:dyDescent="0.4">
      <c r="A174" s="12">
        <v>44860</v>
      </c>
      <c r="B174" s="17" t="s">
        <v>13</v>
      </c>
      <c r="C174" s="13" t="s">
        <v>33</v>
      </c>
      <c r="D174" s="14">
        <v>140</v>
      </c>
      <c r="E174" s="15">
        <v>2.21</v>
      </c>
      <c r="F174" s="15">
        <v>0.78</v>
      </c>
      <c r="G174" s="15"/>
      <c r="H174" s="40">
        <v>25</v>
      </c>
      <c r="I174" s="15">
        <f t="shared" si="4"/>
        <v>0.72233333333333316</v>
      </c>
      <c r="J174" s="16">
        <f t="shared" si="3"/>
        <v>1.0798338717120446</v>
      </c>
    </row>
    <row r="175" spans="1:10" x14ac:dyDescent="0.4">
      <c r="A175" s="12">
        <v>44860</v>
      </c>
      <c r="B175" s="17" t="s">
        <v>13</v>
      </c>
      <c r="C175" s="13" t="s">
        <v>33</v>
      </c>
      <c r="D175" s="14">
        <v>141</v>
      </c>
      <c r="E175" s="15">
        <v>2.2000000000000002</v>
      </c>
      <c r="F175" s="15">
        <v>0.71</v>
      </c>
      <c r="G175" s="15"/>
      <c r="H175" s="40">
        <v>25</v>
      </c>
      <c r="I175" s="15">
        <f t="shared" si="4"/>
        <v>0.72233333333333316</v>
      </c>
      <c r="J175" s="16">
        <f t="shared" si="3"/>
        <v>0.98292570373788668</v>
      </c>
    </row>
    <row r="176" spans="1:10" x14ac:dyDescent="0.4">
      <c r="A176" s="12">
        <v>44860</v>
      </c>
      <c r="B176" s="17" t="s">
        <v>13</v>
      </c>
      <c r="C176" s="13" t="s">
        <v>33</v>
      </c>
      <c r="D176" s="14">
        <v>142</v>
      </c>
      <c r="E176" s="15">
        <v>2.2000000000000002</v>
      </c>
      <c r="F176" s="15">
        <v>0.72</v>
      </c>
      <c r="G176" s="15"/>
      <c r="H176" s="40">
        <v>25</v>
      </c>
      <c r="I176" s="15">
        <f t="shared" si="4"/>
        <v>0.72233333333333316</v>
      </c>
      <c r="J176" s="16">
        <f t="shared" si="3"/>
        <v>0.99676972773419492</v>
      </c>
    </row>
    <row r="177" spans="1:10" x14ac:dyDescent="0.4">
      <c r="A177" s="12">
        <v>44860</v>
      </c>
      <c r="B177" s="17" t="s">
        <v>13</v>
      </c>
      <c r="C177" s="13" t="s">
        <v>33</v>
      </c>
      <c r="D177" s="14">
        <v>143</v>
      </c>
      <c r="E177" s="15">
        <v>2.21</v>
      </c>
      <c r="F177" s="15">
        <v>0.72</v>
      </c>
      <c r="G177" s="15"/>
      <c r="H177" s="40">
        <v>25</v>
      </c>
      <c r="I177" s="15">
        <f t="shared" si="4"/>
        <v>0.72233333333333316</v>
      </c>
      <c r="J177" s="16">
        <f t="shared" si="3"/>
        <v>0.99676972773419492</v>
      </c>
    </row>
    <row r="178" spans="1:10" x14ac:dyDescent="0.4">
      <c r="A178" s="12">
        <v>44860</v>
      </c>
      <c r="B178" s="17" t="s">
        <v>13</v>
      </c>
      <c r="C178" s="13" t="s">
        <v>33</v>
      </c>
      <c r="D178" s="14">
        <v>144</v>
      </c>
      <c r="E178" s="15">
        <v>2.21</v>
      </c>
      <c r="F178" s="15">
        <v>0.76</v>
      </c>
      <c r="G178" s="15"/>
      <c r="H178" s="40">
        <v>25</v>
      </c>
      <c r="I178" s="15">
        <f t="shared" si="4"/>
        <v>0.72233333333333316</v>
      </c>
      <c r="J178" s="16">
        <f t="shared" si="3"/>
        <v>1.0521458237194281</v>
      </c>
    </row>
    <row r="179" spans="1:10" x14ac:dyDescent="0.4">
      <c r="A179" s="12">
        <v>44860</v>
      </c>
      <c r="B179" s="17" t="s">
        <v>13</v>
      </c>
      <c r="C179" s="13" t="s">
        <v>33</v>
      </c>
      <c r="D179" s="14">
        <v>145</v>
      </c>
      <c r="E179" s="15">
        <v>2.21</v>
      </c>
      <c r="F179" s="15">
        <v>0.68</v>
      </c>
      <c r="G179" s="15"/>
      <c r="H179" s="40">
        <v>25</v>
      </c>
      <c r="I179" s="15">
        <f t="shared" si="4"/>
        <v>0.72233333333333316</v>
      </c>
      <c r="J179" s="16">
        <f t="shared" si="3"/>
        <v>0.94139363174896196</v>
      </c>
    </row>
    <row r="180" spans="1:10" x14ac:dyDescent="0.4">
      <c r="A180" s="12">
        <v>44860</v>
      </c>
      <c r="B180" s="17" t="s">
        <v>13</v>
      </c>
      <c r="C180" s="13" t="s">
        <v>33</v>
      </c>
      <c r="D180" s="14">
        <v>146</v>
      </c>
      <c r="E180" s="15">
        <v>2.21</v>
      </c>
      <c r="F180" s="15">
        <v>0.69</v>
      </c>
      <c r="G180" s="15"/>
      <c r="H180" s="40">
        <v>25</v>
      </c>
      <c r="I180" s="15">
        <f t="shared" si="4"/>
        <v>0.72233333333333316</v>
      </c>
      <c r="J180" s="16">
        <f t="shared" si="3"/>
        <v>0.95523765574527009</v>
      </c>
    </row>
    <row r="181" spans="1:10" x14ac:dyDescent="0.4">
      <c r="A181" s="12">
        <v>44860</v>
      </c>
      <c r="B181" s="17" t="s">
        <v>13</v>
      </c>
      <c r="C181" s="13" t="s">
        <v>33</v>
      </c>
      <c r="D181" s="14">
        <v>147</v>
      </c>
      <c r="E181" s="15">
        <v>2.21</v>
      </c>
      <c r="F181" s="15">
        <v>0.7</v>
      </c>
      <c r="G181" s="15"/>
      <c r="H181" s="40">
        <v>25</v>
      </c>
      <c r="I181" s="15">
        <f t="shared" si="4"/>
        <v>0.72233333333333316</v>
      </c>
      <c r="J181" s="16">
        <f t="shared" si="3"/>
        <v>0.96908167974157844</v>
      </c>
    </row>
    <row r="182" spans="1:10" x14ac:dyDescent="0.4">
      <c r="A182" s="12">
        <v>44860</v>
      </c>
      <c r="B182" s="17" t="s">
        <v>13</v>
      </c>
      <c r="C182" s="13" t="s">
        <v>33</v>
      </c>
      <c r="D182" s="14">
        <v>148</v>
      </c>
      <c r="E182" s="15">
        <v>2.21</v>
      </c>
      <c r="F182" s="15">
        <v>0.73</v>
      </c>
      <c r="G182" s="15"/>
      <c r="H182" s="40">
        <v>25</v>
      </c>
      <c r="I182" s="15">
        <f t="shared" si="4"/>
        <v>0.72233333333333316</v>
      </c>
      <c r="J182" s="16">
        <f t="shared" si="3"/>
        <v>1.0106137517305032</v>
      </c>
    </row>
    <row r="183" spans="1:10" x14ac:dyDescent="0.4">
      <c r="A183" s="12">
        <v>44860</v>
      </c>
      <c r="B183" s="17" t="s">
        <v>13</v>
      </c>
      <c r="C183" s="13" t="s">
        <v>33</v>
      </c>
      <c r="D183" s="14">
        <v>149</v>
      </c>
      <c r="E183" s="15">
        <v>2.21</v>
      </c>
      <c r="F183" s="15">
        <v>0.72</v>
      </c>
      <c r="G183" s="15"/>
      <c r="H183" s="40">
        <v>25</v>
      </c>
      <c r="I183" s="15">
        <f t="shared" si="4"/>
        <v>0.72233333333333316</v>
      </c>
      <c r="J183" s="16">
        <f t="shared" si="3"/>
        <v>0.99676972773419492</v>
      </c>
    </row>
    <row r="184" spans="1:10" x14ac:dyDescent="0.4">
      <c r="A184" s="12">
        <v>44860</v>
      </c>
      <c r="B184" s="17" t="s">
        <v>13</v>
      </c>
      <c r="C184" s="13" t="s">
        <v>33</v>
      </c>
      <c r="D184" s="14">
        <v>150</v>
      </c>
      <c r="E184" s="15">
        <v>2.21</v>
      </c>
      <c r="F184" s="15">
        <v>0.74</v>
      </c>
      <c r="G184" s="15"/>
      <c r="H184" s="40">
        <v>25</v>
      </c>
      <c r="I184" s="15">
        <f t="shared" si="4"/>
        <v>0.72233333333333316</v>
      </c>
      <c r="J184" s="16">
        <f t="shared" si="3"/>
        <v>1.0244577757268114</v>
      </c>
    </row>
    <row r="185" spans="1:10" x14ac:dyDescent="0.4">
      <c r="A185" s="12">
        <v>44860</v>
      </c>
      <c r="B185" s="17" t="s">
        <v>13</v>
      </c>
      <c r="C185" s="13" t="s">
        <v>33</v>
      </c>
      <c r="D185" s="14">
        <v>151</v>
      </c>
      <c r="E185" s="15">
        <v>2.2000000000000002</v>
      </c>
      <c r="F185" s="15">
        <v>0.77</v>
      </c>
      <c r="G185" s="15"/>
      <c r="H185" s="40">
        <v>25</v>
      </c>
      <c r="I185" s="15">
        <f t="shared" si="4"/>
        <v>0.72233333333333316</v>
      </c>
      <c r="J185" s="16">
        <f t="shared" si="3"/>
        <v>1.0659898477157363</v>
      </c>
    </row>
    <row r="186" spans="1:10" x14ac:dyDescent="0.4">
      <c r="A186" s="12">
        <v>44860</v>
      </c>
      <c r="B186" s="17" t="s">
        <v>13</v>
      </c>
      <c r="C186" s="13" t="s">
        <v>33</v>
      </c>
      <c r="D186" s="14">
        <v>152</v>
      </c>
      <c r="E186" s="15">
        <v>2.21</v>
      </c>
      <c r="F186" s="15">
        <v>0.76</v>
      </c>
      <c r="G186" s="15"/>
      <c r="H186" s="40">
        <v>25</v>
      </c>
      <c r="I186" s="15">
        <f t="shared" si="4"/>
        <v>0.72233333333333316</v>
      </c>
      <c r="J186" s="16">
        <f t="shared" si="3"/>
        <v>1.0521458237194281</v>
      </c>
    </row>
    <row r="187" spans="1:10" x14ac:dyDescent="0.4">
      <c r="A187" s="12">
        <v>44860</v>
      </c>
      <c r="B187" s="17" t="s">
        <v>13</v>
      </c>
      <c r="C187" s="13" t="s">
        <v>33</v>
      </c>
      <c r="D187" s="14">
        <v>153</v>
      </c>
      <c r="E187" s="15">
        <v>2.21</v>
      </c>
      <c r="F187" s="15">
        <v>0.73</v>
      </c>
      <c r="G187" s="15"/>
      <c r="H187" s="40">
        <v>25</v>
      </c>
      <c r="I187" s="15">
        <f t="shared" si="4"/>
        <v>0.72233333333333316</v>
      </c>
      <c r="J187" s="16">
        <f t="shared" si="3"/>
        <v>1.0106137517305032</v>
      </c>
    </row>
    <row r="188" spans="1:10" x14ac:dyDescent="0.4">
      <c r="A188" s="12">
        <v>44860</v>
      </c>
      <c r="B188" s="17" t="s">
        <v>13</v>
      </c>
      <c r="C188" s="13" t="s">
        <v>33</v>
      </c>
      <c r="D188" s="14">
        <v>154</v>
      </c>
      <c r="E188" s="15">
        <v>2.2200000000000002</v>
      </c>
      <c r="F188" s="15">
        <v>0.75</v>
      </c>
      <c r="G188" s="15"/>
      <c r="H188" s="40">
        <v>25</v>
      </c>
      <c r="I188" s="15">
        <f t="shared" si="4"/>
        <v>0.72233333333333316</v>
      </c>
      <c r="J188" s="16">
        <f t="shared" si="3"/>
        <v>1.0383017997231199</v>
      </c>
    </row>
    <row r="189" spans="1:10" x14ac:dyDescent="0.4">
      <c r="A189" s="12">
        <v>44860</v>
      </c>
      <c r="B189" s="17" t="s">
        <v>13</v>
      </c>
      <c r="C189" s="13" t="s">
        <v>33</v>
      </c>
      <c r="D189" s="14">
        <v>155</v>
      </c>
      <c r="E189" s="15">
        <v>2.2200000000000002</v>
      </c>
      <c r="F189" s="15">
        <v>0.73</v>
      </c>
      <c r="G189" s="15"/>
      <c r="H189" s="40">
        <v>25</v>
      </c>
      <c r="I189" s="15">
        <f t="shared" si="4"/>
        <v>0.72233333333333316</v>
      </c>
      <c r="J189" s="16">
        <f t="shared" si="3"/>
        <v>1.0106137517305032</v>
      </c>
    </row>
    <row r="190" spans="1:10" x14ac:dyDescent="0.4">
      <c r="A190" s="12">
        <v>44860</v>
      </c>
      <c r="B190" s="17" t="s">
        <v>13</v>
      </c>
      <c r="C190" s="13" t="s">
        <v>33</v>
      </c>
      <c r="D190" s="14">
        <v>156</v>
      </c>
      <c r="E190" s="15">
        <v>2.21</v>
      </c>
      <c r="F190" s="15">
        <v>0.65</v>
      </c>
      <c r="G190" s="15"/>
      <c r="H190" s="40">
        <v>25</v>
      </c>
      <c r="I190" s="15">
        <f t="shared" si="4"/>
        <v>0.72233333333333316</v>
      </c>
      <c r="J190" s="16">
        <f t="shared" si="3"/>
        <v>0.89986155976003712</v>
      </c>
    </row>
    <row r="191" spans="1:10" x14ac:dyDescent="0.4">
      <c r="A191" s="12">
        <v>44860</v>
      </c>
      <c r="B191" s="17" t="s">
        <v>13</v>
      </c>
      <c r="C191" s="13" t="s">
        <v>33</v>
      </c>
      <c r="D191" s="14">
        <v>157</v>
      </c>
      <c r="E191" s="15">
        <v>2.2000000000000002</v>
      </c>
      <c r="F191" s="15">
        <v>0.71</v>
      </c>
      <c r="G191" s="15"/>
      <c r="H191" s="40">
        <v>25</v>
      </c>
      <c r="I191" s="15">
        <f t="shared" si="4"/>
        <v>0.72233333333333316</v>
      </c>
      <c r="J191" s="16">
        <f t="shared" si="3"/>
        <v>0.98292570373788668</v>
      </c>
    </row>
    <row r="192" spans="1:10" x14ac:dyDescent="0.4">
      <c r="A192" s="12">
        <v>44860</v>
      </c>
      <c r="B192" s="17" t="s">
        <v>13</v>
      </c>
      <c r="C192" s="13" t="s">
        <v>33</v>
      </c>
      <c r="D192" s="14">
        <v>158</v>
      </c>
      <c r="E192" s="15">
        <v>2.2200000000000002</v>
      </c>
      <c r="F192" s="15">
        <v>0.7</v>
      </c>
      <c r="G192" s="15"/>
      <c r="H192" s="40">
        <v>25</v>
      </c>
      <c r="I192" s="15">
        <f t="shared" si="4"/>
        <v>0.72233333333333316</v>
      </c>
      <c r="J192" s="16">
        <f t="shared" si="3"/>
        <v>0.96908167974157844</v>
      </c>
    </row>
    <row r="193" spans="1:10" x14ac:dyDescent="0.4">
      <c r="A193" s="12">
        <v>44860</v>
      </c>
      <c r="B193" s="17" t="s">
        <v>13</v>
      </c>
      <c r="C193" s="13" t="s">
        <v>33</v>
      </c>
      <c r="D193" s="14">
        <v>159</v>
      </c>
      <c r="E193" s="15">
        <v>2.21</v>
      </c>
      <c r="F193" s="15">
        <v>0.74</v>
      </c>
      <c r="G193" s="15"/>
      <c r="H193" s="40">
        <v>25</v>
      </c>
      <c r="I193" s="15">
        <f t="shared" si="4"/>
        <v>0.72233333333333316</v>
      </c>
      <c r="J193" s="16">
        <f t="shared" si="3"/>
        <v>1.0244577757268114</v>
      </c>
    </row>
    <row r="194" spans="1:10" x14ac:dyDescent="0.4">
      <c r="A194" s="12">
        <v>44860</v>
      </c>
      <c r="B194" s="17" t="s">
        <v>13</v>
      </c>
      <c r="C194" s="13" t="s">
        <v>33</v>
      </c>
      <c r="D194" s="14">
        <v>160</v>
      </c>
      <c r="E194" s="15">
        <v>2.2200000000000002</v>
      </c>
      <c r="F194" s="15">
        <v>0.78</v>
      </c>
      <c r="G194" s="15"/>
      <c r="H194" s="40">
        <v>25</v>
      </c>
      <c r="I194" s="15">
        <f t="shared" si="4"/>
        <v>0.72233333333333316</v>
      </c>
      <c r="J194" s="16">
        <f t="shared" si="3"/>
        <v>1.0798338717120446</v>
      </c>
    </row>
    <row r="195" spans="1:10" x14ac:dyDescent="0.4">
      <c r="A195" s="12">
        <v>44860</v>
      </c>
      <c r="B195" s="17" t="s">
        <v>13</v>
      </c>
      <c r="C195" s="13" t="s">
        <v>33</v>
      </c>
      <c r="D195" s="14">
        <v>161</v>
      </c>
      <c r="E195" s="15">
        <v>2.21</v>
      </c>
      <c r="F195" s="15">
        <v>0.78</v>
      </c>
      <c r="G195" s="15"/>
      <c r="H195" s="40">
        <v>25</v>
      </c>
      <c r="I195" s="15">
        <f t="shared" si="4"/>
        <v>0.72233333333333316</v>
      </c>
      <c r="J195" s="16">
        <f t="shared" si="3"/>
        <v>1.0798338717120446</v>
      </c>
    </row>
    <row r="196" spans="1:10" x14ac:dyDescent="0.4">
      <c r="A196" s="12">
        <v>44860</v>
      </c>
      <c r="B196" s="17" t="s">
        <v>13</v>
      </c>
      <c r="C196" s="13" t="s">
        <v>33</v>
      </c>
      <c r="D196" s="14">
        <v>162</v>
      </c>
      <c r="E196" s="15">
        <v>2.19</v>
      </c>
      <c r="F196" s="15">
        <v>0.68</v>
      </c>
      <c r="G196" s="15"/>
      <c r="H196" s="40">
        <v>25</v>
      </c>
      <c r="I196" s="15">
        <f t="shared" si="4"/>
        <v>0.72233333333333316</v>
      </c>
      <c r="J196" s="16">
        <f t="shared" si="3"/>
        <v>0.94139363174896196</v>
      </c>
    </row>
    <row r="197" spans="1:10" x14ac:dyDescent="0.4">
      <c r="A197" s="12">
        <v>44860</v>
      </c>
      <c r="B197" s="17" t="s">
        <v>13</v>
      </c>
      <c r="C197" s="13" t="s">
        <v>33</v>
      </c>
      <c r="D197" s="14">
        <v>163</v>
      </c>
      <c r="E197" s="15">
        <v>2.21</v>
      </c>
      <c r="F197" s="15">
        <v>0.73</v>
      </c>
      <c r="G197" s="15"/>
      <c r="H197" s="40">
        <v>25</v>
      </c>
      <c r="I197" s="15">
        <f t="shared" si="4"/>
        <v>0.72233333333333316</v>
      </c>
      <c r="J197" s="16">
        <f t="shared" si="3"/>
        <v>1.0106137517305032</v>
      </c>
    </row>
    <row r="198" spans="1:10" x14ac:dyDescent="0.4">
      <c r="A198" s="12">
        <v>44860</v>
      </c>
      <c r="B198" s="17" t="s">
        <v>13</v>
      </c>
      <c r="C198" s="13" t="s">
        <v>33</v>
      </c>
      <c r="D198" s="14">
        <v>164</v>
      </c>
      <c r="E198" s="15">
        <v>2.21</v>
      </c>
      <c r="F198" s="15">
        <v>0.71</v>
      </c>
      <c r="G198" s="15"/>
      <c r="H198" s="40">
        <v>25</v>
      </c>
      <c r="I198" s="15">
        <f t="shared" si="4"/>
        <v>0.72233333333333316</v>
      </c>
      <c r="J198" s="16">
        <f t="shared" si="3"/>
        <v>0.98292570373788668</v>
      </c>
    </row>
    <row r="199" spans="1:10" x14ac:dyDescent="0.4">
      <c r="A199" s="12">
        <v>44860</v>
      </c>
      <c r="B199" s="17" t="s">
        <v>13</v>
      </c>
      <c r="C199" s="13" t="s">
        <v>33</v>
      </c>
      <c r="D199" s="14">
        <v>165</v>
      </c>
      <c r="E199" s="15">
        <v>2.2000000000000002</v>
      </c>
      <c r="F199" s="15">
        <v>0.65</v>
      </c>
      <c r="G199" s="15"/>
      <c r="H199" s="40">
        <v>25</v>
      </c>
      <c r="I199" s="15">
        <f t="shared" si="4"/>
        <v>0.72233333333333316</v>
      </c>
      <c r="J199" s="16">
        <f t="shared" si="3"/>
        <v>0.89986155976003712</v>
      </c>
    </row>
    <row r="200" spans="1:10" x14ac:dyDescent="0.4">
      <c r="A200" s="12">
        <v>44860</v>
      </c>
      <c r="B200" s="17" t="s">
        <v>13</v>
      </c>
      <c r="C200" s="13" t="s">
        <v>33</v>
      </c>
      <c r="D200" s="14">
        <v>166</v>
      </c>
      <c r="E200" s="15">
        <v>2.21</v>
      </c>
      <c r="F200" s="15">
        <v>0.67</v>
      </c>
      <c r="G200" s="15"/>
      <c r="H200" s="40">
        <v>25</v>
      </c>
      <c r="I200" s="15">
        <f t="shared" si="4"/>
        <v>0.72233333333333316</v>
      </c>
      <c r="J200" s="16">
        <f t="shared" si="3"/>
        <v>0.92754960775265372</v>
      </c>
    </row>
    <row r="201" spans="1:10" x14ac:dyDescent="0.4">
      <c r="A201" s="12">
        <v>44860</v>
      </c>
      <c r="B201" s="17" t="s">
        <v>13</v>
      </c>
      <c r="C201" s="13" t="s">
        <v>33</v>
      </c>
      <c r="D201" s="14">
        <v>167</v>
      </c>
      <c r="E201" s="15">
        <v>2.21</v>
      </c>
      <c r="F201" s="15">
        <v>0.72</v>
      </c>
      <c r="G201" s="15"/>
      <c r="H201" s="40">
        <v>25</v>
      </c>
      <c r="I201" s="15">
        <f t="shared" si="4"/>
        <v>0.72233333333333316</v>
      </c>
      <c r="J201" s="16">
        <f t="shared" si="3"/>
        <v>0.99676972773419492</v>
      </c>
    </row>
    <row r="202" spans="1:10" x14ac:dyDescent="0.4">
      <c r="A202" s="12">
        <v>44860</v>
      </c>
      <c r="B202" s="17" t="s">
        <v>13</v>
      </c>
      <c r="C202" s="13" t="s">
        <v>33</v>
      </c>
      <c r="D202" s="14">
        <v>168</v>
      </c>
      <c r="E202" s="15">
        <v>2.2000000000000002</v>
      </c>
      <c r="F202" s="15">
        <v>0.77</v>
      </c>
      <c r="G202" s="15"/>
      <c r="H202" s="40">
        <v>25</v>
      </c>
      <c r="I202" s="15">
        <f t="shared" si="4"/>
        <v>0.72233333333333316</v>
      </c>
      <c r="J202" s="16">
        <f t="shared" si="3"/>
        <v>1.0659898477157363</v>
      </c>
    </row>
    <row r="203" spans="1:10" x14ac:dyDescent="0.4">
      <c r="A203" s="12">
        <v>44860</v>
      </c>
      <c r="B203" s="17" t="s">
        <v>13</v>
      </c>
      <c r="C203" s="13" t="s">
        <v>33</v>
      </c>
      <c r="D203" s="14">
        <v>169</v>
      </c>
      <c r="E203" s="15">
        <v>2.2000000000000002</v>
      </c>
      <c r="F203" s="15">
        <v>0.79</v>
      </c>
      <c r="G203" s="15"/>
      <c r="H203" s="40">
        <v>25</v>
      </c>
      <c r="I203" s="15">
        <f t="shared" si="4"/>
        <v>0.72233333333333316</v>
      </c>
      <c r="J203" s="16">
        <f t="shared" si="3"/>
        <v>1.0936778957083528</v>
      </c>
    </row>
    <row r="204" spans="1:10" x14ac:dyDescent="0.4">
      <c r="A204" s="12">
        <v>44860</v>
      </c>
      <c r="B204" s="17" t="s">
        <v>13</v>
      </c>
      <c r="C204" s="13" t="s">
        <v>33</v>
      </c>
      <c r="D204" s="14">
        <v>170</v>
      </c>
      <c r="E204" s="15">
        <v>2.21</v>
      </c>
      <c r="F204" s="15">
        <v>0.73</v>
      </c>
      <c r="G204" s="15"/>
      <c r="H204" s="40">
        <v>25</v>
      </c>
      <c r="I204" s="15">
        <f t="shared" si="4"/>
        <v>0.72233333333333316</v>
      </c>
      <c r="J204" s="16">
        <f t="shared" si="3"/>
        <v>1.0106137517305032</v>
      </c>
    </row>
    <row r="205" spans="1:10" x14ac:dyDescent="0.4">
      <c r="A205" s="12">
        <v>44860</v>
      </c>
      <c r="B205" s="17" t="s">
        <v>13</v>
      </c>
      <c r="C205" s="13" t="s">
        <v>33</v>
      </c>
      <c r="D205" s="14">
        <v>171</v>
      </c>
      <c r="E205" s="15">
        <v>2.21</v>
      </c>
      <c r="F205" s="15">
        <v>0.75</v>
      </c>
      <c r="G205" s="15"/>
      <c r="H205" s="40">
        <v>25</v>
      </c>
      <c r="I205" s="15">
        <f t="shared" si="4"/>
        <v>0.72233333333333316</v>
      </c>
      <c r="J205" s="16">
        <f t="shared" si="3"/>
        <v>1.0383017997231199</v>
      </c>
    </row>
    <row r="206" spans="1:10" x14ac:dyDescent="0.4">
      <c r="A206" s="12">
        <v>44860</v>
      </c>
      <c r="B206" s="17" t="s">
        <v>13</v>
      </c>
      <c r="C206" s="13" t="s">
        <v>33</v>
      </c>
      <c r="D206" s="14">
        <v>172</v>
      </c>
      <c r="E206" s="15">
        <v>2.21</v>
      </c>
      <c r="F206" s="15">
        <v>0.77</v>
      </c>
      <c r="G206" s="15"/>
      <c r="H206" s="40">
        <v>25</v>
      </c>
      <c r="I206" s="15">
        <f t="shared" si="4"/>
        <v>0.72233333333333316</v>
      </c>
      <c r="J206" s="16">
        <f t="shared" si="3"/>
        <v>1.0659898477157363</v>
      </c>
    </row>
    <row r="207" spans="1:10" x14ac:dyDescent="0.4">
      <c r="A207" s="12">
        <v>44860</v>
      </c>
      <c r="B207" s="17" t="s">
        <v>13</v>
      </c>
      <c r="C207" s="13" t="s">
        <v>33</v>
      </c>
      <c r="D207" s="14">
        <v>173</v>
      </c>
      <c r="E207" s="15">
        <v>2.21</v>
      </c>
      <c r="F207" s="15">
        <v>0.78</v>
      </c>
      <c r="G207" s="15"/>
      <c r="H207" s="40">
        <v>25</v>
      </c>
      <c r="I207" s="15">
        <f t="shared" si="4"/>
        <v>0.72233333333333316</v>
      </c>
      <c r="J207" s="16">
        <f t="shared" si="3"/>
        <v>1.0798338717120446</v>
      </c>
    </row>
    <row r="208" spans="1:10" x14ac:dyDescent="0.4">
      <c r="A208" s="12">
        <v>44860</v>
      </c>
      <c r="B208" s="17" t="s">
        <v>13</v>
      </c>
      <c r="C208" s="13" t="s">
        <v>33</v>
      </c>
      <c r="D208" s="14">
        <v>174</v>
      </c>
      <c r="E208" s="15">
        <v>2.21</v>
      </c>
      <c r="F208" s="15">
        <v>0.78</v>
      </c>
      <c r="G208" s="15"/>
      <c r="H208" s="40">
        <v>25</v>
      </c>
      <c r="I208" s="15">
        <f t="shared" si="4"/>
        <v>0.72233333333333316</v>
      </c>
      <c r="J208" s="16">
        <f t="shared" si="3"/>
        <v>1.0798338717120446</v>
      </c>
    </row>
    <row r="209" spans="1:10" x14ac:dyDescent="0.4">
      <c r="A209" s="12">
        <v>44860</v>
      </c>
      <c r="B209" s="17" t="s">
        <v>13</v>
      </c>
      <c r="C209" s="13" t="s">
        <v>33</v>
      </c>
      <c r="D209" s="14">
        <v>175</v>
      </c>
      <c r="E209" s="15">
        <v>2.21</v>
      </c>
      <c r="F209" s="15">
        <v>0.75</v>
      </c>
      <c r="G209" s="15"/>
      <c r="H209" s="40">
        <v>25</v>
      </c>
      <c r="I209" s="15">
        <f t="shared" si="4"/>
        <v>0.72233333333333316</v>
      </c>
      <c r="J209" s="16">
        <f t="shared" si="3"/>
        <v>1.0383017997231199</v>
      </c>
    </row>
    <row r="210" spans="1:10" x14ac:dyDescent="0.4">
      <c r="A210" s="12">
        <v>44860</v>
      </c>
      <c r="B210" s="17" t="s">
        <v>13</v>
      </c>
      <c r="C210" s="13" t="s">
        <v>33</v>
      </c>
      <c r="D210" s="14">
        <v>176</v>
      </c>
      <c r="E210" s="15">
        <v>2.21</v>
      </c>
      <c r="F210" s="15">
        <v>0.69</v>
      </c>
      <c r="G210" s="15"/>
      <c r="H210" s="40">
        <v>25</v>
      </c>
      <c r="I210" s="15">
        <f t="shared" si="4"/>
        <v>0.72233333333333316</v>
      </c>
      <c r="J210" s="16">
        <f t="shared" si="3"/>
        <v>0.95523765574527009</v>
      </c>
    </row>
    <row r="211" spans="1:10" x14ac:dyDescent="0.4">
      <c r="A211" s="12">
        <v>44860</v>
      </c>
      <c r="B211" s="17" t="s">
        <v>13</v>
      </c>
      <c r="C211" s="13" t="s">
        <v>33</v>
      </c>
      <c r="D211" s="14">
        <v>177</v>
      </c>
      <c r="E211" s="15">
        <v>2.21</v>
      </c>
      <c r="F211" s="15">
        <v>0.71</v>
      </c>
      <c r="G211" s="15"/>
      <c r="H211" s="40">
        <v>25</v>
      </c>
      <c r="I211" s="15">
        <f t="shared" si="4"/>
        <v>0.72233333333333316</v>
      </c>
      <c r="J211" s="16">
        <f t="shared" si="3"/>
        <v>0.98292570373788668</v>
      </c>
    </row>
    <row r="212" spans="1:10" x14ac:dyDescent="0.4">
      <c r="A212" s="12">
        <v>44860</v>
      </c>
      <c r="B212" s="17" t="s">
        <v>13</v>
      </c>
      <c r="C212" s="13" t="s">
        <v>33</v>
      </c>
      <c r="D212" s="14">
        <v>178</v>
      </c>
      <c r="E212" s="15">
        <v>2.21</v>
      </c>
      <c r="F212" s="15">
        <v>0.83</v>
      </c>
      <c r="G212" s="15"/>
      <c r="H212" s="40">
        <v>25</v>
      </c>
      <c r="I212" s="15">
        <f t="shared" si="4"/>
        <v>0.72233333333333316</v>
      </c>
      <c r="J212" s="16">
        <f t="shared" si="3"/>
        <v>1.1490539916935858</v>
      </c>
    </row>
    <row r="213" spans="1:10" x14ac:dyDescent="0.4">
      <c r="A213" s="12">
        <v>44860</v>
      </c>
      <c r="B213" s="17" t="s">
        <v>13</v>
      </c>
      <c r="C213" s="13" t="s">
        <v>33</v>
      </c>
      <c r="D213" s="14">
        <v>179</v>
      </c>
      <c r="E213" s="15">
        <v>2.21</v>
      </c>
      <c r="F213" s="15">
        <v>0.71</v>
      </c>
      <c r="G213" s="15"/>
      <c r="H213" s="40">
        <v>25</v>
      </c>
      <c r="I213" s="15">
        <f t="shared" si="4"/>
        <v>0.72233333333333316</v>
      </c>
      <c r="J213" s="16">
        <f t="shared" si="3"/>
        <v>0.98292570373788668</v>
      </c>
    </row>
    <row r="214" spans="1:10" x14ac:dyDescent="0.4">
      <c r="A214" s="12">
        <v>44860</v>
      </c>
      <c r="B214" s="17" t="s">
        <v>13</v>
      </c>
      <c r="C214" s="13" t="s">
        <v>33</v>
      </c>
      <c r="D214" s="14">
        <v>180</v>
      </c>
      <c r="E214" s="15">
        <v>2.21</v>
      </c>
      <c r="F214" s="15">
        <v>0.78</v>
      </c>
      <c r="G214" s="15"/>
      <c r="H214" s="40">
        <v>25</v>
      </c>
      <c r="I214" s="15">
        <f t="shared" si="4"/>
        <v>0.72233333333333316</v>
      </c>
      <c r="J214" s="16">
        <f t="shared" si="3"/>
        <v>1.0798338717120446</v>
      </c>
    </row>
    <row r="215" spans="1:10" x14ac:dyDescent="0.4">
      <c r="A215" s="12">
        <v>44860</v>
      </c>
      <c r="B215" s="17" t="s">
        <v>13</v>
      </c>
      <c r="C215" s="13" t="s">
        <v>33</v>
      </c>
      <c r="D215" s="14">
        <v>181</v>
      </c>
      <c r="E215" s="15">
        <v>2.21</v>
      </c>
      <c r="F215" s="15">
        <v>0.73</v>
      </c>
      <c r="G215" s="15"/>
      <c r="H215" s="40">
        <v>25</v>
      </c>
      <c r="I215" s="15">
        <f t="shared" si="4"/>
        <v>0.72233333333333316</v>
      </c>
      <c r="J215" s="16">
        <f t="shared" si="3"/>
        <v>1.0106137517305032</v>
      </c>
    </row>
    <row r="216" spans="1:10" x14ac:dyDescent="0.4">
      <c r="A216" s="12">
        <v>44860</v>
      </c>
      <c r="B216" s="17" t="s">
        <v>13</v>
      </c>
      <c r="C216" s="13" t="s">
        <v>33</v>
      </c>
      <c r="D216" s="14">
        <v>182</v>
      </c>
      <c r="E216" s="15">
        <v>2.21</v>
      </c>
      <c r="F216" s="15">
        <v>0.75</v>
      </c>
      <c r="G216" s="15"/>
      <c r="H216" s="40">
        <v>25</v>
      </c>
      <c r="I216" s="15">
        <f t="shared" si="4"/>
        <v>0.72233333333333316</v>
      </c>
      <c r="J216" s="16">
        <f t="shared" si="3"/>
        <v>1.0383017997231199</v>
      </c>
    </row>
    <row r="217" spans="1:10" x14ac:dyDescent="0.4">
      <c r="A217" s="12">
        <v>44860</v>
      </c>
      <c r="B217" s="17" t="s">
        <v>13</v>
      </c>
      <c r="C217" s="13" t="s">
        <v>33</v>
      </c>
      <c r="D217" s="14">
        <v>183</v>
      </c>
      <c r="E217" s="15">
        <v>2.21</v>
      </c>
      <c r="F217" s="15">
        <v>0.75</v>
      </c>
      <c r="G217" s="15"/>
      <c r="H217" s="40">
        <v>25</v>
      </c>
      <c r="I217" s="15">
        <f t="shared" si="4"/>
        <v>0.72233333333333316</v>
      </c>
      <c r="J217" s="16">
        <f t="shared" si="3"/>
        <v>1.0383017997231199</v>
      </c>
    </row>
    <row r="218" spans="1:10" x14ac:dyDescent="0.4">
      <c r="A218" s="12">
        <v>44860</v>
      </c>
      <c r="B218" s="17" t="s">
        <v>13</v>
      </c>
      <c r="C218" s="13" t="s">
        <v>33</v>
      </c>
      <c r="D218" s="14">
        <v>184</v>
      </c>
      <c r="E218" s="15">
        <v>2.19</v>
      </c>
      <c r="F218" s="15">
        <v>0.71</v>
      </c>
      <c r="G218" s="15"/>
      <c r="H218" s="40">
        <v>25</v>
      </c>
      <c r="I218" s="15">
        <f t="shared" si="4"/>
        <v>0.72233333333333316</v>
      </c>
      <c r="J218" s="16">
        <f t="shared" si="3"/>
        <v>0.98292570373788668</v>
      </c>
    </row>
    <row r="219" spans="1:10" x14ac:dyDescent="0.4">
      <c r="A219" s="12">
        <v>44860</v>
      </c>
      <c r="B219" s="17" t="s">
        <v>13</v>
      </c>
      <c r="C219" s="13" t="s">
        <v>33</v>
      </c>
      <c r="D219" s="14">
        <v>185</v>
      </c>
      <c r="E219" s="15">
        <v>2.21</v>
      </c>
      <c r="F219" s="15">
        <v>0.72</v>
      </c>
      <c r="G219" s="15"/>
      <c r="H219" s="40">
        <v>25</v>
      </c>
      <c r="I219" s="15">
        <f t="shared" si="4"/>
        <v>0.72233333333333316</v>
      </c>
      <c r="J219" s="16">
        <f t="shared" si="3"/>
        <v>0.99676972773419492</v>
      </c>
    </row>
    <row r="220" spans="1:10" x14ac:dyDescent="0.4">
      <c r="A220" s="12">
        <v>44860</v>
      </c>
      <c r="B220" s="17" t="s">
        <v>13</v>
      </c>
      <c r="C220" s="13" t="s">
        <v>33</v>
      </c>
      <c r="D220" s="14">
        <v>186</v>
      </c>
      <c r="E220" s="15">
        <v>2.13</v>
      </c>
      <c r="F220" s="15">
        <v>0.75</v>
      </c>
      <c r="G220" s="15"/>
      <c r="H220" s="40">
        <v>25</v>
      </c>
      <c r="I220" s="15">
        <f t="shared" si="4"/>
        <v>0.72233333333333316</v>
      </c>
      <c r="J220" s="16">
        <f t="shared" si="3"/>
        <v>1.0383017997231199</v>
      </c>
    </row>
    <row r="221" spans="1:10" x14ac:dyDescent="0.4">
      <c r="A221" s="12">
        <v>44860</v>
      </c>
      <c r="B221" s="17" t="s">
        <v>13</v>
      </c>
      <c r="C221" s="13" t="s">
        <v>33</v>
      </c>
      <c r="D221" s="14">
        <v>187</v>
      </c>
      <c r="E221" s="15">
        <v>2.21</v>
      </c>
      <c r="F221" s="15">
        <v>0.79</v>
      </c>
      <c r="G221" s="15"/>
      <c r="H221" s="40">
        <v>25</v>
      </c>
      <c r="I221" s="15">
        <f t="shared" si="4"/>
        <v>0.72233333333333316</v>
      </c>
      <c r="J221" s="16">
        <f t="shared" si="3"/>
        <v>1.0936778957083528</v>
      </c>
    </row>
    <row r="222" spans="1:10" x14ac:dyDescent="0.4">
      <c r="A222" s="12">
        <v>44860</v>
      </c>
      <c r="B222" s="17" t="s">
        <v>13</v>
      </c>
      <c r="C222" s="13" t="s">
        <v>33</v>
      </c>
      <c r="D222" s="14">
        <v>188</v>
      </c>
      <c r="E222" s="15">
        <v>2.21</v>
      </c>
      <c r="F222" s="15">
        <v>0.72</v>
      </c>
      <c r="G222" s="15"/>
      <c r="H222" s="40">
        <v>25</v>
      </c>
      <c r="I222" s="15">
        <f t="shared" si="4"/>
        <v>0.72233333333333316</v>
      </c>
      <c r="J222" s="16">
        <f t="shared" si="3"/>
        <v>0.99676972773419492</v>
      </c>
    </row>
    <row r="223" spans="1:10" x14ac:dyDescent="0.4">
      <c r="A223" s="12">
        <v>44860</v>
      </c>
      <c r="B223" s="17" t="s">
        <v>13</v>
      </c>
      <c r="C223" s="13" t="s">
        <v>33</v>
      </c>
      <c r="D223" s="14">
        <v>189</v>
      </c>
      <c r="E223" s="15">
        <v>2.21</v>
      </c>
      <c r="F223" s="15">
        <v>0.71</v>
      </c>
      <c r="G223" s="15"/>
      <c r="H223" s="40">
        <v>25</v>
      </c>
      <c r="I223" s="15">
        <f t="shared" si="4"/>
        <v>0.72233333333333316</v>
      </c>
      <c r="J223" s="16">
        <f t="shared" si="3"/>
        <v>0.98292570373788668</v>
      </c>
    </row>
    <row r="224" spans="1:10" x14ac:dyDescent="0.4">
      <c r="A224" s="12">
        <v>44860</v>
      </c>
      <c r="B224" s="17" t="s">
        <v>13</v>
      </c>
      <c r="C224" s="13" t="s">
        <v>33</v>
      </c>
      <c r="D224" s="14">
        <v>190</v>
      </c>
      <c r="E224" s="15">
        <v>2.21</v>
      </c>
      <c r="F224" s="15">
        <v>0.75</v>
      </c>
      <c r="G224" s="15"/>
      <c r="H224" s="40">
        <v>25</v>
      </c>
      <c r="I224" s="15">
        <f t="shared" si="4"/>
        <v>0.72233333333333316</v>
      </c>
      <c r="J224" s="16">
        <f t="shared" ref="J224:J274" si="5">F224/I224</f>
        <v>1.0383017997231199</v>
      </c>
    </row>
    <row r="225" spans="1:10" x14ac:dyDescent="0.4">
      <c r="A225" s="12">
        <v>44860</v>
      </c>
      <c r="B225" s="17" t="s">
        <v>13</v>
      </c>
      <c r="C225" s="13" t="s">
        <v>33</v>
      </c>
      <c r="D225" s="14">
        <v>191</v>
      </c>
      <c r="E225" s="15">
        <v>2.21</v>
      </c>
      <c r="F225" s="15">
        <v>0.69</v>
      </c>
      <c r="G225" s="15"/>
      <c r="H225" s="40">
        <v>25</v>
      </c>
      <c r="I225" s="15">
        <f t="shared" si="4"/>
        <v>0.72233333333333316</v>
      </c>
      <c r="J225" s="16">
        <f t="shared" si="5"/>
        <v>0.95523765574527009</v>
      </c>
    </row>
    <row r="226" spans="1:10" x14ac:dyDescent="0.4">
      <c r="A226" s="12">
        <v>44860</v>
      </c>
      <c r="B226" s="17" t="s">
        <v>13</v>
      </c>
      <c r="C226" s="13" t="s">
        <v>33</v>
      </c>
      <c r="D226" s="14">
        <v>192</v>
      </c>
      <c r="E226" s="15">
        <v>2.2200000000000002</v>
      </c>
      <c r="F226" s="15">
        <v>0.72</v>
      </c>
      <c r="G226" s="15"/>
      <c r="H226" s="40">
        <v>25</v>
      </c>
      <c r="I226" s="15">
        <f t="shared" si="4"/>
        <v>0.72233333333333316</v>
      </c>
      <c r="J226" s="16">
        <f t="shared" si="5"/>
        <v>0.99676972773419492</v>
      </c>
    </row>
    <row r="227" spans="1:10" x14ac:dyDescent="0.4">
      <c r="A227" s="12">
        <v>44860</v>
      </c>
      <c r="B227" s="17" t="s">
        <v>13</v>
      </c>
      <c r="C227" s="13" t="s">
        <v>33</v>
      </c>
      <c r="D227" s="14">
        <v>193</v>
      </c>
      <c r="E227" s="15">
        <v>2.21</v>
      </c>
      <c r="F227" s="15">
        <v>0.69</v>
      </c>
      <c r="G227" s="15"/>
      <c r="H227" s="40">
        <v>25</v>
      </c>
      <c r="I227" s="15">
        <f t="shared" si="4"/>
        <v>0.72233333333333316</v>
      </c>
      <c r="J227" s="16">
        <f t="shared" si="5"/>
        <v>0.95523765574527009</v>
      </c>
    </row>
    <row r="228" spans="1:10" x14ac:dyDescent="0.4">
      <c r="A228" s="12">
        <v>44860</v>
      </c>
      <c r="B228" s="17" t="s">
        <v>13</v>
      </c>
      <c r="C228" s="13" t="s">
        <v>33</v>
      </c>
      <c r="D228" s="14">
        <v>194</v>
      </c>
      <c r="E228" s="15">
        <v>2.21</v>
      </c>
      <c r="F228" s="15">
        <v>0.71</v>
      </c>
      <c r="G228" s="15"/>
      <c r="H228" s="40">
        <v>25</v>
      </c>
      <c r="I228" s="15">
        <f t="shared" ref="I228:I274" si="6">AVERAGE($F$35:$F$274)</f>
        <v>0.72233333333333316</v>
      </c>
      <c r="J228" s="16">
        <f t="shared" si="5"/>
        <v>0.98292570373788668</v>
      </c>
    </row>
    <row r="229" spans="1:10" x14ac:dyDescent="0.4">
      <c r="A229" s="12">
        <v>44860</v>
      </c>
      <c r="B229" s="17" t="s">
        <v>13</v>
      </c>
      <c r="C229" s="13" t="s">
        <v>33</v>
      </c>
      <c r="D229" s="14">
        <v>195</v>
      </c>
      <c r="E229" s="15">
        <v>2.21</v>
      </c>
      <c r="F229" s="15">
        <v>0.69</v>
      </c>
      <c r="G229" s="15"/>
      <c r="H229" s="40">
        <v>25</v>
      </c>
      <c r="I229" s="15">
        <f t="shared" si="6"/>
        <v>0.72233333333333316</v>
      </c>
      <c r="J229" s="16">
        <f t="shared" si="5"/>
        <v>0.95523765574527009</v>
      </c>
    </row>
    <row r="230" spans="1:10" x14ac:dyDescent="0.4">
      <c r="A230" s="12">
        <v>44860</v>
      </c>
      <c r="B230" s="17" t="s">
        <v>13</v>
      </c>
      <c r="C230" s="13" t="s">
        <v>33</v>
      </c>
      <c r="D230" s="14">
        <v>196</v>
      </c>
      <c r="E230" s="15">
        <v>2.21</v>
      </c>
      <c r="F230" s="15">
        <v>0.78</v>
      </c>
      <c r="G230" s="15"/>
      <c r="H230" s="40">
        <v>25</v>
      </c>
      <c r="I230" s="15">
        <f t="shared" si="6"/>
        <v>0.72233333333333316</v>
      </c>
      <c r="J230" s="16">
        <f t="shared" si="5"/>
        <v>1.0798338717120446</v>
      </c>
    </row>
    <row r="231" spans="1:10" x14ac:dyDescent="0.4">
      <c r="A231" s="12">
        <v>44860</v>
      </c>
      <c r="B231" s="17" t="s">
        <v>13</v>
      </c>
      <c r="C231" s="13" t="s">
        <v>33</v>
      </c>
      <c r="D231" s="14">
        <v>197</v>
      </c>
      <c r="E231" s="15">
        <v>2.17</v>
      </c>
      <c r="F231" s="15">
        <v>0.72</v>
      </c>
      <c r="G231" s="15"/>
      <c r="H231" s="40">
        <v>25</v>
      </c>
      <c r="I231" s="15">
        <f t="shared" si="6"/>
        <v>0.72233333333333316</v>
      </c>
      <c r="J231" s="16">
        <f t="shared" si="5"/>
        <v>0.99676972773419492</v>
      </c>
    </row>
    <row r="232" spans="1:10" x14ac:dyDescent="0.4">
      <c r="A232" s="12">
        <v>44860</v>
      </c>
      <c r="B232" s="17" t="s">
        <v>13</v>
      </c>
      <c r="C232" s="13" t="s">
        <v>33</v>
      </c>
      <c r="D232" s="14">
        <v>198</v>
      </c>
      <c r="E232" s="15">
        <v>2.2200000000000002</v>
      </c>
      <c r="F232" s="15">
        <v>0.73</v>
      </c>
      <c r="G232" s="15"/>
      <c r="H232" s="40">
        <v>25</v>
      </c>
      <c r="I232" s="15">
        <f t="shared" si="6"/>
        <v>0.72233333333333316</v>
      </c>
      <c r="J232" s="16">
        <f t="shared" si="5"/>
        <v>1.0106137517305032</v>
      </c>
    </row>
    <row r="233" spans="1:10" x14ac:dyDescent="0.4">
      <c r="A233" s="12">
        <v>44860</v>
      </c>
      <c r="B233" s="17" t="s">
        <v>13</v>
      </c>
      <c r="C233" s="13" t="s">
        <v>33</v>
      </c>
      <c r="D233" s="14">
        <v>199</v>
      </c>
      <c r="E233" s="15">
        <v>2.21</v>
      </c>
      <c r="F233" s="15">
        <v>0.67</v>
      </c>
      <c r="G233" s="15"/>
      <c r="H233" s="40">
        <v>25</v>
      </c>
      <c r="I233" s="15">
        <f t="shared" si="6"/>
        <v>0.72233333333333316</v>
      </c>
      <c r="J233" s="16">
        <f t="shared" si="5"/>
        <v>0.92754960775265372</v>
      </c>
    </row>
    <row r="234" spans="1:10" x14ac:dyDescent="0.4">
      <c r="A234" s="12">
        <v>44860</v>
      </c>
      <c r="B234" s="17" t="s">
        <v>13</v>
      </c>
      <c r="C234" s="13" t="s">
        <v>33</v>
      </c>
      <c r="D234" s="14">
        <v>200</v>
      </c>
      <c r="E234" s="15">
        <v>2.21</v>
      </c>
      <c r="F234" s="15">
        <v>0.82</v>
      </c>
      <c r="G234" s="15"/>
      <c r="H234" s="40">
        <v>25</v>
      </c>
      <c r="I234" s="15">
        <f t="shared" si="6"/>
        <v>0.72233333333333316</v>
      </c>
      <c r="J234" s="16">
        <f t="shared" si="5"/>
        <v>1.1352099676972776</v>
      </c>
    </row>
    <row r="235" spans="1:10" x14ac:dyDescent="0.4">
      <c r="A235" s="12">
        <v>44860</v>
      </c>
      <c r="B235" s="17" t="s">
        <v>13</v>
      </c>
      <c r="C235" s="13" t="s">
        <v>33</v>
      </c>
      <c r="D235" s="14">
        <v>201</v>
      </c>
      <c r="E235" s="15">
        <v>2.2200000000000002</v>
      </c>
      <c r="F235" s="15">
        <v>0.66</v>
      </c>
      <c r="G235" s="15"/>
      <c r="H235" s="40">
        <v>25</v>
      </c>
      <c r="I235" s="15">
        <f t="shared" si="6"/>
        <v>0.72233333333333316</v>
      </c>
      <c r="J235" s="16">
        <f t="shared" si="5"/>
        <v>0.91370558375634547</v>
      </c>
    </row>
    <row r="236" spans="1:10" x14ac:dyDescent="0.4">
      <c r="A236" s="12">
        <v>44860</v>
      </c>
      <c r="B236" s="17" t="s">
        <v>13</v>
      </c>
      <c r="C236" s="13" t="s">
        <v>33</v>
      </c>
      <c r="D236" s="14">
        <v>202</v>
      </c>
      <c r="E236" s="15">
        <v>2.21</v>
      </c>
      <c r="F236" s="15">
        <v>0.79</v>
      </c>
      <c r="G236" s="15"/>
      <c r="H236" s="40">
        <v>25</v>
      </c>
      <c r="I236" s="15">
        <f t="shared" si="6"/>
        <v>0.72233333333333316</v>
      </c>
      <c r="J236" s="16">
        <f t="shared" si="5"/>
        <v>1.0936778957083528</v>
      </c>
    </row>
    <row r="237" spans="1:10" x14ac:dyDescent="0.4">
      <c r="A237" s="12">
        <v>44860</v>
      </c>
      <c r="B237" s="17" t="s">
        <v>13</v>
      </c>
      <c r="C237" s="13" t="s">
        <v>33</v>
      </c>
      <c r="D237" s="14">
        <v>203</v>
      </c>
      <c r="E237" s="15">
        <v>2.21</v>
      </c>
      <c r="F237" s="15">
        <v>0.69</v>
      </c>
      <c r="G237" s="15"/>
      <c r="H237" s="40">
        <v>25</v>
      </c>
      <c r="I237" s="15">
        <f t="shared" si="6"/>
        <v>0.72233333333333316</v>
      </c>
      <c r="J237" s="16">
        <f t="shared" si="5"/>
        <v>0.95523765574527009</v>
      </c>
    </row>
    <row r="238" spans="1:10" x14ac:dyDescent="0.4">
      <c r="A238" s="12">
        <v>44860</v>
      </c>
      <c r="B238" s="17" t="s">
        <v>13</v>
      </c>
      <c r="C238" s="13" t="s">
        <v>33</v>
      </c>
      <c r="D238" s="14">
        <v>204</v>
      </c>
      <c r="E238" s="15">
        <v>2.2000000000000002</v>
      </c>
      <c r="F238" s="15">
        <v>0.71</v>
      </c>
      <c r="G238" s="15"/>
      <c r="H238" s="40">
        <v>25</v>
      </c>
      <c r="I238" s="15">
        <f t="shared" si="6"/>
        <v>0.72233333333333316</v>
      </c>
      <c r="J238" s="16">
        <f t="shared" si="5"/>
        <v>0.98292570373788668</v>
      </c>
    </row>
    <row r="239" spans="1:10" x14ac:dyDescent="0.4">
      <c r="A239" s="12">
        <v>44860</v>
      </c>
      <c r="B239" s="17" t="s">
        <v>13</v>
      </c>
      <c r="C239" s="13" t="s">
        <v>33</v>
      </c>
      <c r="D239" s="14">
        <v>205</v>
      </c>
      <c r="E239" s="15">
        <v>2.2000000000000002</v>
      </c>
      <c r="F239" s="15">
        <v>0.77</v>
      </c>
      <c r="G239" s="15"/>
      <c r="H239" s="40">
        <v>25</v>
      </c>
      <c r="I239" s="15">
        <f t="shared" si="6"/>
        <v>0.72233333333333316</v>
      </c>
      <c r="J239" s="16">
        <f t="shared" si="5"/>
        <v>1.0659898477157363</v>
      </c>
    </row>
    <row r="240" spans="1:10" x14ac:dyDescent="0.4">
      <c r="A240" s="12">
        <v>44860</v>
      </c>
      <c r="B240" s="17" t="s">
        <v>13</v>
      </c>
      <c r="C240" s="13" t="s">
        <v>33</v>
      </c>
      <c r="D240" s="14">
        <v>206</v>
      </c>
      <c r="E240" s="15">
        <v>2.21</v>
      </c>
      <c r="F240" s="15">
        <v>0.69</v>
      </c>
      <c r="G240" s="15"/>
      <c r="H240" s="40">
        <v>25</v>
      </c>
      <c r="I240" s="15">
        <f t="shared" si="6"/>
        <v>0.72233333333333316</v>
      </c>
      <c r="J240" s="16">
        <f t="shared" si="5"/>
        <v>0.95523765574527009</v>
      </c>
    </row>
    <row r="241" spans="1:10" x14ac:dyDescent="0.4">
      <c r="A241" s="12">
        <v>44860</v>
      </c>
      <c r="B241" s="17" t="s">
        <v>13</v>
      </c>
      <c r="C241" s="13" t="s">
        <v>33</v>
      </c>
      <c r="D241" s="14">
        <v>207</v>
      </c>
      <c r="E241" s="15">
        <v>2.21</v>
      </c>
      <c r="F241" s="15">
        <v>0.68</v>
      </c>
      <c r="G241" s="15"/>
      <c r="H241" s="40">
        <v>25</v>
      </c>
      <c r="I241" s="15">
        <f t="shared" si="6"/>
        <v>0.72233333333333316</v>
      </c>
      <c r="J241" s="16">
        <f t="shared" si="5"/>
        <v>0.94139363174896196</v>
      </c>
    </row>
    <row r="242" spans="1:10" x14ac:dyDescent="0.4">
      <c r="A242" s="12">
        <v>44860</v>
      </c>
      <c r="B242" s="17" t="s">
        <v>13</v>
      </c>
      <c r="C242" s="13" t="s">
        <v>33</v>
      </c>
      <c r="D242" s="14">
        <v>208</v>
      </c>
      <c r="E242" s="15">
        <v>2.2000000000000002</v>
      </c>
      <c r="F242" s="15">
        <v>0.78</v>
      </c>
      <c r="G242" s="15"/>
      <c r="H242" s="40">
        <v>25</v>
      </c>
      <c r="I242" s="15">
        <f t="shared" si="6"/>
        <v>0.72233333333333316</v>
      </c>
      <c r="J242" s="16">
        <f t="shared" si="5"/>
        <v>1.0798338717120446</v>
      </c>
    </row>
    <row r="243" spans="1:10" x14ac:dyDescent="0.4">
      <c r="A243" s="12">
        <v>44860</v>
      </c>
      <c r="B243" s="17" t="s">
        <v>13</v>
      </c>
      <c r="C243" s="13" t="s">
        <v>33</v>
      </c>
      <c r="D243" s="14">
        <v>209</v>
      </c>
      <c r="E243" s="15">
        <v>2.2000000000000002</v>
      </c>
      <c r="F243" s="15">
        <v>0.64</v>
      </c>
      <c r="G243" s="15"/>
      <c r="H243" s="40">
        <v>25</v>
      </c>
      <c r="I243" s="15">
        <f t="shared" si="6"/>
        <v>0.72233333333333316</v>
      </c>
      <c r="J243" s="16">
        <f t="shared" si="5"/>
        <v>0.88601753576372888</v>
      </c>
    </row>
    <row r="244" spans="1:10" x14ac:dyDescent="0.4">
      <c r="A244" s="12">
        <v>44860</v>
      </c>
      <c r="B244" s="17" t="s">
        <v>13</v>
      </c>
      <c r="C244" s="13" t="s">
        <v>33</v>
      </c>
      <c r="D244" s="14">
        <v>210</v>
      </c>
      <c r="E244" s="15">
        <v>2.21</v>
      </c>
      <c r="F244" s="15">
        <v>0.76</v>
      </c>
      <c r="G244" s="15"/>
      <c r="H244" s="40">
        <v>25</v>
      </c>
      <c r="I244" s="15">
        <f t="shared" si="6"/>
        <v>0.72233333333333316</v>
      </c>
      <c r="J244" s="16">
        <f t="shared" si="5"/>
        <v>1.0521458237194281</v>
      </c>
    </row>
    <row r="245" spans="1:10" x14ac:dyDescent="0.4">
      <c r="A245" s="12">
        <v>44860</v>
      </c>
      <c r="B245" s="17" t="s">
        <v>13</v>
      </c>
      <c r="C245" s="13" t="s">
        <v>33</v>
      </c>
      <c r="D245" s="14">
        <v>211</v>
      </c>
      <c r="E245" s="15">
        <v>2.2000000000000002</v>
      </c>
      <c r="F245" s="15">
        <v>0.7</v>
      </c>
      <c r="G245" s="15"/>
      <c r="H245" s="40">
        <v>25</v>
      </c>
      <c r="I245" s="15">
        <f t="shared" si="6"/>
        <v>0.72233333333333316</v>
      </c>
      <c r="J245" s="16">
        <f t="shared" si="5"/>
        <v>0.96908167974157844</v>
      </c>
    </row>
    <row r="246" spans="1:10" x14ac:dyDescent="0.4">
      <c r="A246" s="12">
        <v>44860</v>
      </c>
      <c r="B246" s="17" t="s">
        <v>13</v>
      </c>
      <c r="C246" s="13" t="s">
        <v>33</v>
      </c>
      <c r="D246" s="14">
        <v>212</v>
      </c>
      <c r="E246" s="15">
        <v>2.2000000000000002</v>
      </c>
      <c r="F246" s="15">
        <v>0.65</v>
      </c>
      <c r="G246" s="15"/>
      <c r="H246" s="40">
        <v>25</v>
      </c>
      <c r="I246" s="15">
        <f t="shared" si="6"/>
        <v>0.72233333333333316</v>
      </c>
      <c r="J246" s="16">
        <f t="shared" si="5"/>
        <v>0.89986155976003712</v>
      </c>
    </row>
    <row r="247" spans="1:10" x14ac:dyDescent="0.4">
      <c r="A247" s="12">
        <v>44860</v>
      </c>
      <c r="B247" s="17" t="s">
        <v>13</v>
      </c>
      <c r="C247" s="13" t="s">
        <v>33</v>
      </c>
      <c r="D247" s="14">
        <v>213</v>
      </c>
      <c r="E247" s="15">
        <v>2.2000000000000002</v>
      </c>
      <c r="F247" s="15">
        <v>0.73</v>
      </c>
      <c r="G247" s="15"/>
      <c r="H247" s="40">
        <v>25</v>
      </c>
      <c r="I247" s="15">
        <f t="shared" si="6"/>
        <v>0.72233333333333316</v>
      </c>
      <c r="J247" s="16">
        <f t="shared" si="5"/>
        <v>1.0106137517305032</v>
      </c>
    </row>
    <row r="248" spans="1:10" x14ac:dyDescent="0.4">
      <c r="A248" s="12">
        <v>44860</v>
      </c>
      <c r="B248" s="17" t="s">
        <v>13</v>
      </c>
      <c r="C248" s="13" t="s">
        <v>33</v>
      </c>
      <c r="D248" s="14">
        <v>214</v>
      </c>
      <c r="E248" s="15">
        <v>2.2000000000000002</v>
      </c>
      <c r="F248" s="15">
        <v>0.71</v>
      </c>
      <c r="G248" s="15"/>
      <c r="H248" s="40">
        <v>25</v>
      </c>
      <c r="I248" s="15">
        <f t="shared" si="6"/>
        <v>0.72233333333333316</v>
      </c>
      <c r="J248" s="16">
        <f t="shared" si="5"/>
        <v>0.98292570373788668</v>
      </c>
    </row>
    <row r="249" spans="1:10" x14ac:dyDescent="0.4">
      <c r="A249" s="12">
        <v>44860</v>
      </c>
      <c r="B249" s="17" t="s">
        <v>13</v>
      </c>
      <c r="C249" s="13" t="s">
        <v>33</v>
      </c>
      <c r="D249" s="14">
        <v>215</v>
      </c>
      <c r="E249" s="15">
        <v>2.21</v>
      </c>
      <c r="F249" s="15">
        <v>0.73</v>
      </c>
      <c r="G249" s="15"/>
      <c r="H249" s="40">
        <v>25</v>
      </c>
      <c r="I249" s="15">
        <f t="shared" si="6"/>
        <v>0.72233333333333316</v>
      </c>
      <c r="J249" s="16">
        <f t="shared" si="5"/>
        <v>1.0106137517305032</v>
      </c>
    </row>
    <row r="250" spans="1:10" x14ac:dyDescent="0.4">
      <c r="A250" s="12">
        <v>44860</v>
      </c>
      <c r="B250" s="17" t="s">
        <v>13</v>
      </c>
      <c r="C250" s="13" t="s">
        <v>33</v>
      </c>
      <c r="D250" s="14">
        <v>216</v>
      </c>
      <c r="E250" s="15">
        <v>2.21</v>
      </c>
      <c r="F250" s="15">
        <v>0.74</v>
      </c>
      <c r="G250" s="15"/>
      <c r="H250" s="40">
        <v>25</v>
      </c>
      <c r="I250" s="15">
        <f t="shared" si="6"/>
        <v>0.72233333333333316</v>
      </c>
      <c r="J250" s="16">
        <f t="shared" si="5"/>
        <v>1.0244577757268114</v>
      </c>
    </row>
    <row r="251" spans="1:10" x14ac:dyDescent="0.4">
      <c r="A251" s="12">
        <v>44860</v>
      </c>
      <c r="B251" s="17" t="s">
        <v>13</v>
      </c>
      <c r="C251" s="13" t="s">
        <v>33</v>
      </c>
      <c r="D251" s="14">
        <v>217</v>
      </c>
      <c r="E251" s="15">
        <v>2.2000000000000002</v>
      </c>
      <c r="F251" s="15">
        <v>0.74</v>
      </c>
      <c r="G251" s="15"/>
      <c r="H251" s="40">
        <v>25</v>
      </c>
      <c r="I251" s="15">
        <f t="shared" si="6"/>
        <v>0.72233333333333316</v>
      </c>
      <c r="J251" s="16">
        <f t="shared" si="5"/>
        <v>1.0244577757268114</v>
      </c>
    </row>
    <row r="252" spans="1:10" x14ac:dyDescent="0.4">
      <c r="A252" s="12">
        <v>44860</v>
      </c>
      <c r="B252" s="17" t="s">
        <v>13</v>
      </c>
      <c r="C252" s="13" t="s">
        <v>33</v>
      </c>
      <c r="D252" s="14">
        <v>218</v>
      </c>
      <c r="E252" s="15">
        <v>2.21</v>
      </c>
      <c r="F252" s="15">
        <v>0.74</v>
      </c>
      <c r="G252" s="15"/>
      <c r="H252" s="40">
        <v>25</v>
      </c>
      <c r="I252" s="15">
        <f t="shared" si="6"/>
        <v>0.72233333333333316</v>
      </c>
      <c r="J252" s="16">
        <f t="shared" si="5"/>
        <v>1.0244577757268114</v>
      </c>
    </row>
    <row r="253" spans="1:10" x14ac:dyDescent="0.4">
      <c r="A253" s="12">
        <v>44860</v>
      </c>
      <c r="B253" s="17" t="s">
        <v>13</v>
      </c>
      <c r="C253" s="13" t="s">
        <v>33</v>
      </c>
      <c r="D253" s="14">
        <v>219</v>
      </c>
      <c r="E253" s="15">
        <v>2.21</v>
      </c>
      <c r="F253" s="15">
        <v>0.71</v>
      </c>
      <c r="G253" s="15"/>
      <c r="H253" s="40">
        <v>25</v>
      </c>
      <c r="I253" s="15">
        <f t="shared" si="6"/>
        <v>0.72233333333333316</v>
      </c>
      <c r="J253" s="16">
        <f t="shared" si="5"/>
        <v>0.98292570373788668</v>
      </c>
    </row>
    <row r="254" spans="1:10" x14ac:dyDescent="0.4">
      <c r="A254" s="12">
        <v>44860</v>
      </c>
      <c r="B254" s="17" t="s">
        <v>13</v>
      </c>
      <c r="C254" s="13" t="s">
        <v>33</v>
      </c>
      <c r="D254" s="14">
        <v>220</v>
      </c>
      <c r="E254" s="15">
        <v>2.21</v>
      </c>
      <c r="F254" s="15">
        <v>0.74</v>
      </c>
      <c r="G254" s="15"/>
      <c r="H254" s="40">
        <v>25</v>
      </c>
      <c r="I254" s="15">
        <f t="shared" si="6"/>
        <v>0.72233333333333316</v>
      </c>
      <c r="J254" s="16">
        <f t="shared" si="5"/>
        <v>1.0244577757268114</v>
      </c>
    </row>
    <row r="255" spans="1:10" x14ac:dyDescent="0.4">
      <c r="A255" s="12">
        <v>44860</v>
      </c>
      <c r="B255" s="17" t="s">
        <v>13</v>
      </c>
      <c r="C255" s="13" t="s">
        <v>33</v>
      </c>
      <c r="D255" s="14">
        <v>221</v>
      </c>
      <c r="E255" s="15">
        <v>2.21</v>
      </c>
      <c r="F255" s="15">
        <v>0.74</v>
      </c>
      <c r="G255" s="15"/>
      <c r="H255" s="40">
        <v>25</v>
      </c>
      <c r="I255" s="15">
        <f t="shared" si="6"/>
        <v>0.72233333333333316</v>
      </c>
      <c r="J255" s="16">
        <f t="shared" si="5"/>
        <v>1.0244577757268114</v>
      </c>
    </row>
    <row r="256" spans="1:10" x14ac:dyDescent="0.4">
      <c r="A256" s="12">
        <v>44860</v>
      </c>
      <c r="B256" s="17" t="s">
        <v>13</v>
      </c>
      <c r="C256" s="13" t="s">
        <v>33</v>
      </c>
      <c r="D256" s="14">
        <v>222</v>
      </c>
      <c r="E256" s="15">
        <v>2.2000000000000002</v>
      </c>
      <c r="F256" s="15">
        <v>0.69</v>
      </c>
      <c r="G256" s="15"/>
      <c r="H256" s="40">
        <v>25</v>
      </c>
      <c r="I256" s="15">
        <f t="shared" si="6"/>
        <v>0.72233333333333316</v>
      </c>
      <c r="J256" s="16">
        <f t="shared" si="5"/>
        <v>0.95523765574527009</v>
      </c>
    </row>
    <row r="257" spans="1:10" x14ac:dyDescent="0.4">
      <c r="A257" s="12">
        <v>44860</v>
      </c>
      <c r="B257" s="17" t="s">
        <v>13</v>
      </c>
      <c r="C257" s="13" t="s">
        <v>33</v>
      </c>
      <c r="D257" s="14">
        <v>223</v>
      </c>
      <c r="E257" s="15">
        <v>2.21</v>
      </c>
      <c r="F257" s="15">
        <v>0.72</v>
      </c>
      <c r="G257" s="15"/>
      <c r="H257" s="40">
        <v>25</v>
      </c>
      <c r="I257" s="15">
        <f t="shared" si="6"/>
        <v>0.72233333333333316</v>
      </c>
      <c r="J257" s="16">
        <f t="shared" si="5"/>
        <v>0.99676972773419492</v>
      </c>
    </row>
    <row r="258" spans="1:10" x14ac:dyDescent="0.4">
      <c r="A258" s="12">
        <v>44860</v>
      </c>
      <c r="B258" s="17" t="s">
        <v>13</v>
      </c>
      <c r="C258" s="13" t="s">
        <v>33</v>
      </c>
      <c r="D258" s="14">
        <v>224</v>
      </c>
      <c r="E258" s="15">
        <v>2.2000000000000002</v>
      </c>
      <c r="F258" s="15">
        <v>0.69</v>
      </c>
      <c r="G258" s="15"/>
      <c r="H258" s="40">
        <v>25</v>
      </c>
      <c r="I258" s="15">
        <f t="shared" si="6"/>
        <v>0.72233333333333316</v>
      </c>
      <c r="J258" s="16">
        <f t="shared" si="5"/>
        <v>0.95523765574527009</v>
      </c>
    </row>
    <row r="259" spans="1:10" x14ac:dyDescent="0.4">
      <c r="A259" s="12">
        <v>44860</v>
      </c>
      <c r="B259" s="17" t="s">
        <v>13</v>
      </c>
      <c r="C259" s="13" t="s">
        <v>33</v>
      </c>
      <c r="D259" s="14">
        <v>225</v>
      </c>
      <c r="E259" s="15">
        <v>2.2000000000000002</v>
      </c>
      <c r="F259" s="15">
        <v>0.69</v>
      </c>
      <c r="G259" s="15"/>
      <c r="H259" s="40">
        <v>25</v>
      </c>
      <c r="I259" s="15">
        <f t="shared" si="6"/>
        <v>0.72233333333333316</v>
      </c>
      <c r="J259" s="16">
        <f t="shared" si="5"/>
        <v>0.95523765574527009</v>
      </c>
    </row>
    <row r="260" spans="1:10" x14ac:dyDescent="0.4">
      <c r="A260" s="12">
        <v>44860</v>
      </c>
      <c r="B260" s="17" t="s">
        <v>13</v>
      </c>
      <c r="C260" s="13" t="s">
        <v>33</v>
      </c>
      <c r="D260" s="14">
        <v>226</v>
      </c>
      <c r="E260" s="15">
        <v>2.2000000000000002</v>
      </c>
      <c r="F260" s="15">
        <v>0.82</v>
      </c>
      <c r="G260" s="15"/>
      <c r="H260" s="40">
        <v>25</v>
      </c>
      <c r="I260" s="15">
        <f t="shared" si="6"/>
        <v>0.72233333333333316</v>
      </c>
      <c r="J260" s="16">
        <f t="shared" si="5"/>
        <v>1.1352099676972776</v>
      </c>
    </row>
    <row r="261" spans="1:10" x14ac:dyDescent="0.4">
      <c r="A261" s="12">
        <v>44860</v>
      </c>
      <c r="B261" s="17" t="s">
        <v>13</v>
      </c>
      <c r="C261" s="13" t="s">
        <v>33</v>
      </c>
      <c r="D261" s="14">
        <v>227</v>
      </c>
      <c r="E261" s="15">
        <v>2.2000000000000002</v>
      </c>
      <c r="F261" s="15">
        <v>0.73</v>
      </c>
      <c r="G261" s="15"/>
      <c r="H261" s="40">
        <v>25</v>
      </c>
      <c r="I261" s="15">
        <f t="shared" si="6"/>
        <v>0.72233333333333316</v>
      </c>
      <c r="J261" s="16">
        <f t="shared" si="5"/>
        <v>1.0106137517305032</v>
      </c>
    </row>
    <row r="262" spans="1:10" x14ac:dyDescent="0.4">
      <c r="A262" s="12">
        <v>44860</v>
      </c>
      <c r="B262" s="17" t="s">
        <v>13</v>
      </c>
      <c r="C262" s="13" t="s">
        <v>33</v>
      </c>
      <c r="D262" s="14">
        <v>228</v>
      </c>
      <c r="E262" s="15">
        <v>2.21</v>
      </c>
      <c r="F262" s="15">
        <v>0.75</v>
      </c>
      <c r="G262" s="15"/>
      <c r="H262" s="40">
        <v>25</v>
      </c>
      <c r="I262" s="15">
        <f t="shared" si="6"/>
        <v>0.72233333333333316</v>
      </c>
      <c r="J262" s="16">
        <f t="shared" si="5"/>
        <v>1.0383017997231199</v>
      </c>
    </row>
    <row r="263" spans="1:10" x14ac:dyDescent="0.4">
      <c r="A263" s="12">
        <v>44860</v>
      </c>
      <c r="B263" s="17" t="s">
        <v>13</v>
      </c>
      <c r="C263" s="13" t="s">
        <v>33</v>
      </c>
      <c r="D263" s="14">
        <v>229</v>
      </c>
      <c r="E263" s="15">
        <v>2.21</v>
      </c>
      <c r="F263" s="15">
        <v>0.68</v>
      </c>
      <c r="G263" s="15"/>
      <c r="H263" s="40">
        <v>25</v>
      </c>
      <c r="I263" s="15">
        <f t="shared" si="6"/>
        <v>0.72233333333333316</v>
      </c>
      <c r="J263" s="16">
        <f t="shared" si="5"/>
        <v>0.94139363174896196</v>
      </c>
    </row>
    <row r="264" spans="1:10" x14ac:dyDescent="0.4">
      <c r="A264" s="12">
        <v>44860</v>
      </c>
      <c r="B264" s="17" t="s">
        <v>13</v>
      </c>
      <c r="C264" s="13" t="s">
        <v>33</v>
      </c>
      <c r="D264" s="14">
        <v>230</v>
      </c>
      <c r="E264" s="15">
        <v>2.21</v>
      </c>
      <c r="F264" s="15">
        <v>0.69</v>
      </c>
      <c r="G264" s="15"/>
      <c r="H264" s="40">
        <v>25</v>
      </c>
      <c r="I264" s="15">
        <f t="shared" si="6"/>
        <v>0.72233333333333316</v>
      </c>
      <c r="J264" s="16">
        <f t="shared" si="5"/>
        <v>0.95523765574527009</v>
      </c>
    </row>
    <row r="265" spans="1:10" x14ac:dyDescent="0.4">
      <c r="A265" s="12">
        <v>44860</v>
      </c>
      <c r="B265" s="17" t="s">
        <v>13</v>
      </c>
      <c r="C265" s="13" t="s">
        <v>33</v>
      </c>
      <c r="D265" s="14">
        <v>231</v>
      </c>
      <c r="E265" s="15">
        <v>2.2000000000000002</v>
      </c>
      <c r="F265" s="15">
        <v>0.77</v>
      </c>
      <c r="G265" s="15"/>
      <c r="H265" s="40">
        <v>25</v>
      </c>
      <c r="I265" s="15">
        <f t="shared" si="6"/>
        <v>0.72233333333333316</v>
      </c>
      <c r="J265" s="16">
        <f t="shared" si="5"/>
        <v>1.0659898477157363</v>
      </c>
    </row>
    <row r="266" spans="1:10" x14ac:dyDescent="0.4">
      <c r="A266" s="12">
        <v>44860</v>
      </c>
      <c r="B266" s="17" t="s">
        <v>13</v>
      </c>
      <c r="C266" s="13" t="s">
        <v>33</v>
      </c>
      <c r="D266" s="14">
        <v>232</v>
      </c>
      <c r="E266" s="15">
        <v>2.2000000000000002</v>
      </c>
      <c r="F266" s="15">
        <v>0.77</v>
      </c>
      <c r="G266" s="15"/>
      <c r="H266" s="40">
        <v>25</v>
      </c>
      <c r="I266" s="15">
        <f t="shared" si="6"/>
        <v>0.72233333333333316</v>
      </c>
      <c r="J266" s="16">
        <f t="shared" si="5"/>
        <v>1.0659898477157363</v>
      </c>
    </row>
    <row r="267" spans="1:10" x14ac:dyDescent="0.4">
      <c r="A267" s="12">
        <v>44860</v>
      </c>
      <c r="B267" s="17" t="s">
        <v>13</v>
      </c>
      <c r="C267" s="13" t="s">
        <v>33</v>
      </c>
      <c r="D267" s="14">
        <v>233</v>
      </c>
      <c r="E267" s="15">
        <v>2.21</v>
      </c>
      <c r="F267" s="15">
        <v>0.67</v>
      </c>
      <c r="G267" s="15"/>
      <c r="H267" s="40">
        <v>25</v>
      </c>
      <c r="I267" s="15">
        <f t="shared" si="6"/>
        <v>0.72233333333333316</v>
      </c>
      <c r="J267" s="16">
        <f t="shared" si="5"/>
        <v>0.92754960775265372</v>
      </c>
    </row>
    <row r="268" spans="1:10" x14ac:dyDescent="0.4">
      <c r="A268" s="12">
        <v>44860</v>
      </c>
      <c r="B268" s="17" t="s">
        <v>13</v>
      </c>
      <c r="C268" s="13" t="s">
        <v>33</v>
      </c>
      <c r="D268" s="14">
        <v>234</v>
      </c>
      <c r="E268" s="15">
        <v>2.21</v>
      </c>
      <c r="F268" s="15">
        <v>0.82</v>
      </c>
      <c r="G268" s="15"/>
      <c r="H268" s="40">
        <v>25</v>
      </c>
      <c r="I268" s="15">
        <f t="shared" si="6"/>
        <v>0.72233333333333316</v>
      </c>
      <c r="J268" s="16">
        <f t="shared" si="5"/>
        <v>1.1352099676972776</v>
      </c>
    </row>
    <row r="269" spans="1:10" x14ac:dyDescent="0.4">
      <c r="A269" s="12">
        <v>44860</v>
      </c>
      <c r="B269" s="17" t="s">
        <v>13</v>
      </c>
      <c r="C269" s="13" t="s">
        <v>33</v>
      </c>
      <c r="D269" s="14">
        <v>235</v>
      </c>
      <c r="E269" s="15">
        <v>2.21</v>
      </c>
      <c r="F269" s="15">
        <v>0.72</v>
      </c>
      <c r="G269" s="15"/>
      <c r="H269" s="40">
        <v>25</v>
      </c>
      <c r="I269" s="15">
        <f t="shared" si="6"/>
        <v>0.72233333333333316</v>
      </c>
      <c r="J269" s="16">
        <f t="shared" si="5"/>
        <v>0.99676972773419492</v>
      </c>
    </row>
    <row r="270" spans="1:10" x14ac:dyDescent="0.4">
      <c r="A270" s="12">
        <v>44860</v>
      </c>
      <c r="B270" s="17" t="s">
        <v>13</v>
      </c>
      <c r="C270" s="13" t="s">
        <v>33</v>
      </c>
      <c r="D270" s="14">
        <v>236</v>
      </c>
      <c r="E270" s="15">
        <v>2.2000000000000002</v>
      </c>
      <c r="F270" s="15">
        <v>0.74</v>
      </c>
      <c r="G270" s="15"/>
      <c r="H270" s="40">
        <v>25</v>
      </c>
      <c r="I270" s="15">
        <f t="shared" si="6"/>
        <v>0.72233333333333316</v>
      </c>
      <c r="J270" s="16">
        <f t="shared" si="5"/>
        <v>1.0244577757268114</v>
      </c>
    </row>
    <row r="271" spans="1:10" x14ac:dyDescent="0.4">
      <c r="A271" s="12">
        <v>44860</v>
      </c>
      <c r="B271" s="17" t="s">
        <v>13</v>
      </c>
      <c r="C271" s="13" t="s">
        <v>33</v>
      </c>
      <c r="D271" s="14">
        <v>237</v>
      </c>
      <c r="E271" s="15">
        <v>2.2000000000000002</v>
      </c>
      <c r="F271" s="15">
        <v>0.81</v>
      </c>
      <c r="G271" s="15"/>
      <c r="H271" s="40">
        <v>25</v>
      </c>
      <c r="I271" s="15">
        <f t="shared" si="6"/>
        <v>0.72233333333333316</v>
      </c>
      <c r="J271" s="16">
        <f t="shared" si="5"/>
        <v>1.1213659437009693</v>
      </c>
    </row>
    <row r="272" spans="1:10" x14ac:dyDescent="0.4">
      <c r="A272" s="12">
        <v>44860</v>
      </c>
      <c r="B272" s="17" t="s">
        <v>13</v>
      </c>
      <c r="C272" s="13" t="s">
        <v>33</v>
      </c>
      <c r="D272" s="14">
        <v>238</v>
      </c>
      <c r="E272" s="15">
        <v>2.21</v>
      </c>
      <c r="F272" s="15">
        <v>0.79</v>
      </c>
      <c r="G272" s="15"/>
      <c r="H272" s="40">
        <v>25</v>
      </c>
      <c r="I272" s="15">
        <f t="shared" si="6"/>
        <v>0.72233333333333316</v>
      </c>
      <c r="J272" s="16">
        <f t="shared" si="5"/>
        <v>1.0936778957083528</v>
      </c>
    </row>
    <row r="273" spans="1:10" x14ac:dyDescent="0.4">
      <c r="A273" s="12">
        <v>44860</v>
      </c>
      <c r="B273" s="17" t="s">
        <v>13</v>
      </c>
      <c r="C273" s="13" t="s">
        <v>33</v>
      </c>
      <c r="D273" s="14">
        <v>239</v>
      </c>
      <c r="E273" s="15">
        <v>2.21</v>
      </c>
      <c r="F273" s="15">
        <v>0.79</v>
      </c>
      <c r="G273" s="15"/>
      <c r="H273" s="40">
        <v>25</v>
      </c>
      <c r="I273" s="15">
        <f t="shared" si="6"/>
        <v>0.72233333333333316</v>
      </c>
      <c r="J273" s="16">
        <f t="shared" si="5"/>
        <v>1.0936778957083528</v>
      </c>
    </row>
    <row r="274" spans="1:10" x14ac:dyDescent="0.4">
      <c r="A274" s="12">
        <v>44860</v>
      </c>
      <c r="B274" s="17" t="s">
        <v>13</v>
      </c>
      <c r="C274" s="13" t="s">
        <v>33</v>
      </c>
      <c r="D274" s="14">
        <v>240</v>
      </c>
      <c r="E274" s="15">
        <v>2.21</v>
      </c>
      <c r="F274" s="15">
        <v>0.67</v>
      </c>
      <c r="G274" s="15"/>
      <c r="H274" s="40">
        <v>25</v>
      </c>
      <c r="I274" s="15">
        <f t="shared" si="6"/>
        <v>0.72233333333333316</v>
      </c>
      <c r="J274" s="16">
        <f t="shared" si="5"/>
        <v>0.92754960775265372</v>
      </c>
    </row>
    <row r="275" spans="1:10" ht="7.8" customHeight="1" x14ac:dyDescent="0.4"/>
    <row r="276" spans="1:10" s="72" customFormat="1" ht="32.4" customHeight="1" x14ac:dyDescent="0.4">
      <c r="A276" s="80" t="s">
        <v>116</v>
      </c>
      <c r="B276" s="129" t="s">
        <v>137</v>
      </c>
      <c r="C276" s="130"/>
      <c r="D276" s="130"/>
      <c r="E276" s="131"/>
      <c r="F276" s="88" t="s">
        <v>117</v>
      </c>
      <c r="G276" s="71" t="s">
        <v>118</v>
      </c>
      <c r="H276" s="91" t="s">
        <v>119</v>
      </c>
      <c r="I276" s="92"/>
      <c r="J276" s="93"/>
    </row>
    <row r="277" spans="1:10" s="72" customFormat="1" ht="31.2" customHeight="1" x14ac:dyDescent="0.4">
      <c r="A277" s="81"/>
      <c r="B277" s="132"/>
      <c r="C277" s="133"/>
      <c r="D277" s="133"/>
      <c r="E277" s="134"/>
      <c r="F277" s="89"/>
      <c r="G277" s="71" t="s">
        <v>120</v>
      </c>
      <c r="H277" s="91" t="s">
        <v>121</v>
      </c>
      <c r="I277" s="92"/>
      <c r="J277" s="93"/>
    </row>
    <row r="278" spans="1:10" s="72" customFormat="1" ht="32.4" customHeight="1" x14ac:dyDescent="0.4">
      <c r="A278" s="94" t="s">
        <v>122</v>
      </c>
      <c r="B278" s="96" t="s">
        <v>136</v>
      </c>
      <c r="C278" s="97"/>
      <c r="D278" s="97"/>
      <c r="E278" s="97"/>
      <c r="F278" s="89"/>
      <c r="G278" s="71" t="s">
        <v>123</v>
      </c>
      <c r="H278" s="91" t="s">
        <v>119</v>
      </c>
      <c r="I278" s="92"/>
      <c r="J278" s="93"/>
    </row>
    <row r="279" spans="1:10" s="72" customFormat="1" ht="30.6" customHeight="1" x14ac:dyDescent="0.4">
      <c r="A279" s="95"/>
      <c r="B279" s="97"/>
      <c r="C279" s="97"/>
      <c r="D279" s="97"/>
      <c r="E279" s="97"/>
      <c r="F279" s="89"/>
      <c r="G279" s="71" t="s">
        <v>124</v>
      </c>
      <c r="H279" s="91" t="s">
        <v>121</v>
      </c>
      <c r="I279" s="92"/>
      <c r="J279" s="93"/>
    </row>
    <row r="280" spans="1:10" s="72" customFormat="1" ht="28.8" customHeight="1" x14ac:dyDescent="0.4">
      <c r="A280" s="95"/>
      <c r="B280" s="97"/>
      <c r="C280" s="97"/>
      <c r="D280" s="97"/>
      <c r="E280" s="97"/>
      <c r="F280" s="89"/>
      <c r="G280" s="71" t="s">
        <v>125</v>
      </c>
      <c r="H280" s="91" t="s">
        <v>119</v>
      </c>
      <c r="I280" s="92"/>
      <c r="J280" s="93"/>
    </row>
    <row r="281" spans="1:10" s="72" customFormat="1" ht="34.200000000000003" customHeight="1" x14ac:dyDescent="0.4">
      <c r="A281" s="98" t="s">
        <v>126</v>
      </c>
      <c r="B281" s="100" t="s">
        <v>135</v>
      </c>
      <c r="C281" s="101"/>
      <c r="D281" s="101"/>
      <c r="E281" s="102"/>
      <c r="F281" s="89"/>
      <c r="G281" s="71" t="s">
        <v>127</v>
      </c>
      <c r="H281" s="91" t="s">
        <v>119</v>
      </c>
      <c r="I281" s="78"/>
      <c r="J281" s="79"/>
    </row>
    <row r="282" spans="1:10" s="72" customFormat="1" ht="34.200000000000003" customHeight="1" x14ac:dyDescent="0.4">
      <c r="A282" s="99"/>
      <c r="B282" s="103"/>
      <c r="C282" s="104"/>
      <c r="D282" s="104"/>
      <c r="E282" s="105"/>
      <c r="F282" s="89"/>
      <c r="G282" s="71" t="s">
        <v>128</v>
      </c>
      <c r="H282" s="91" t="s">
        <v>119</v>
      </c>
      <c r="I282" s="78"/>
      <c r="J282" s="79"/>
    </row>
    <row r="283" spans="1:10" s="72" customFormat="1" ht="36" customHeight="1" x14ac:dyDescent="0.4">
      <c r="A283" s="81"/>
      <c r="B283" s="106"/>
      <c r="C283" s="107"/>
      <c r="D283" s="107"/>
      <c r="E283" s="108"/>
      <c r="F283" s="90"/>
      <c r="G283" s="71" t="s">
        <v>129</v>
      </c>
      <c r="H283" s="91" t="s">
        <v>119</v>
      </c>
      <c r="I283" s="92"/>
      <c r="J283" s="93"/>
    </row>
    <row r="284" spans="1:10" s="72" customFormat="1" ht="126.6" customHeight="1" x14ac:dyDescent="0.4">
      <c r="A284" s="73" t="s">
        <v>130</v>
      </c>
      <c r="B284" s="76"/>
      <c r="C284" s="77"/>
      <c r="D284" s="77"/>
      <c r="E284" s="77"/>
      <c r="F284" s="78"/>
      <c r="G284" s="78"/>
      <c r="H284" s="78"/>
      <c r="I284" s="78"/>
      <c r="J284" s="79"/>
    </row>
  </sheetData>
  <autoFilter ref="A34:J274"/>
  <mergeCells count="26">
    <mergeCell ref="D32:E32"/>
    <mergeCell ref="G32:H32"/>
    <mergeCell ref="B3:C3"/>
    <mergeCell ref="B4:C4"/>
    <mergeCell ref="B5:C5"/>
    <mergeCell ref="B6:C6"/>
    <mergeCell ref="B7:C7"/>
    <mergeCell ref="B8:C8"/>
    <mergeCell ref="E3:E5"/>
    <mergeCell ref="E6:E8"/>
    <mergeCell ref="B284:J284"/>
    <mergeCell ref="A276:A277"/>
    <mergeCell ref="B276:E277"/>
    <mergeCell ref="F276:F283"/>
    <mergeCell ref="H276:J276"/>
    <mergeCell ref="H277:J277"/>
    <mergeCell ref="A278:A280"/>
    <mergeCell ref="B278:E280"/>
    <mergeCell ref="H278:J278"/>
    <mergeCell ref="H279:J279"/>
    <mergeCell ref="H280:J280"/>
    <mergeCell ref="A281:A283"/>
    <mergeCell ref="B281:E283"/>
    <mergeCell ref="H281:J281"/>
    <mergeCell ref="H282:J282"/>
    <mergeCell ref="H283:J283"/>
  </mergeCells>
  <phoneticPr fontId="2" type="noConversion"/>
  <pageMargins left="0.7" right="0.7" top="0.75" bottom="0.75" header="0.3" footer="0.3"/>
  <pageSetup paperSize="9" scale="91" fitToHeight="0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68"/>
  <sheetViews>
    <sheetView tabSelected="1" zoomScale="85" zoomScaleNormal="85" workbookViewId="0">
      <selection activeCell="J3" sqref="J3"/>
    </sheetView>
  </sheetViews>
  <sheetFormatPr defaultRowHeight="17.399999999999999" x14ac:dyDescent="0.4"/>
  <cols>
    <col min="1" max="1" width="14.8984375" customWidth="1"/>
    <col min="2" max="2" width="15.296875" customWidth="1"/>
    <col min="3" max="3" width="16.59765625" customWidth="1"/>
    <col min="5" max="5" width="8.69921875" style="1"/>
    <col min="6" max="6" width="14.5" style="2" customWidth="1"/>
    <col min="7" max="7" width="13.09765625" style="2" customWidth="1"/>
    <col min="8" max="8" width="11.09765625" style="37" customWidth="1"/>
    <col min="9" max="9" width="17" style="2" customWidth="1"/>
    <col min="10" max="10" width="13.69921875" customWidth="1"/>
  </cols>
  <sheetData>
    <row r="2" spans="1:7" ht="18" thickBot="1" x14ac:dyDescent="0.45"/>
    <row r="3" spans="1:7" x14ac:dyDescent="0.4">
      <c r="A3" s="26" t="s">
        <v>43</v>
      </c>
      <c r="B3" s="122" t="s">
        <v>48</v>
      </c>
      <c r="C3" s="123"/>
      <c r="E3" s="115" t="s">
        <v>51</v>
      </c>
      <c r="F3" s="23" t="s">
        <v>53</v>
      </c>
      <c r="G3" s="33">
        <f>MAX($E$35:$E$274)</f>
        <v>2.27</v>
      </c>
    </row>
    <row r="4" spans="1:7" x14ac:dyDescent="0.4">
      <c r="A4" s="27" t="s">
        <v>44</v>
      </c>
      <c r="B4" s="79" t="s">
        <v>77</v>
      </c>
      <c r="C4" s="118"/>
      <c r="E4" s="116"/>
      <c r="F4" s="22" t="s">
        <v>54</v>
      </c>
      <c r="G4" s="34">
        <f>MIN($E$35:$E$274)</f>
        <v>2.21</v>
      </c>
    </row>
    <row r="5" spans="1:7" ht="18" thickBot="1" x14ac:dyDescent="0.45">
      <c r="A5" s="27" t="s">
        <v>47</v>
      </c>
      <c r="B5" s="79" t="s">
        <v>68</v>
      </c>
      <c r="C5" s="118"/>
      <c r="E5" s="117"/>
      <c r="F5" s="24" t="s">
        <v>55</v>
      </c>
      <c r="G5" s="35">
        <f>AVERAGE($E$35:$E$274)</f>
        <v>2.2274999999999996</v>
      </c>
    </row>
    <row r="6" spans="1:7" x14ac:dyDescent="0.4">
      <c r="A6" s="27" t="s">
        <v>45</v>
      </c>
      <c r="B6" s="79" t="s">
        <v>69</v>
      </c>
      <c r="C6" s="118"/>
      <c r="E6" s="119" t="s">
        <v>52</v>
      </c>
      <c r="F6" s="25" t="s">
        <v>53</v>
      </c>
      <c r="G6" s="36">
        <f>MAX($F$35:$F$274)</f>
        <v>0.81</v>
      </c>
    </row>
    <row r="7" spans="1:7" x14ac:dyDescent="0.4">
      <c r="A7" s="27" t="s">
        <v>46</v>
      </c>
      <c r="B7" s="79" t="s">
        <v>67</v>
      </c>
      <c r="C7" s="118"/>
      <c r="E7" s="116"/>
      <c r="F7" s="22" t="s">
        <v>54</v>
      </c>
      <c r="G7" s="34">
        <f>MIN($F$35:$F$274)</f>
        <v>0.64</v>
      </c>
    </row>
    <row r="8" spans="1:7" ht="18" thickBot="1" x14ac:dyDescent="0.45">
      <c r="A8" s="28" t="s">
        <v>56</v>
      </c>
      <c r="B8" s="120" t="s">
        <v>114</v>
      </c>
      <c r="C8" s="121"/>
      <c r="E8" s="117"/>
      <c r="F8" s="24" t="s">
        <v>55</v>
      </c>
      <c r="G8" s="35">
        <f>AVERAGE($F$35:$F$274)</f>
        <v>0.7512500000000002</v>
      </c>
    </row>
    <row r="31" spans="1:10" ht="18" thickBot="1" x14ac:dyDescent="0.45"/>
    <row r="32" spans="1:10" ht="45.6" customHeight="1" thickBot="1" x14ac:dyDescent="0.45">
      <c r="A32" s="3" t="s">
        <v>0</v>
      </c>
      <c r="B32" s="3" t="s">
        <v>35</v>
      </c>
      <c r="C32" s="3" t="s">
        <v>1</v>
      </c>
      <c r="D32" s="109" t="s">
        <v>36</v>
      </c>
      <c r="E32" s="110"/>
      <c r="F32" s="4" t="s">
        <v>2</v>
      </c>
      <c r="G32" s="111" t="s">
        <v>115</v>
      </c>
      <c r="H32" s="112"/>
      <c r="I32" s="3" t="s">
        <v>3</v>
      </c>
      <c r="J32" s="4">
        <v>24</v>
      </c>
    </row>
    <row r="33" spans="1:10" ht="4.5" customHeight="1" x14ac:dyDescent="0.4">
      <c r="A33" s="5"/>
      <c r="B33" s="5"/>
      <c r="C33" s="5"/>
      <c r="D33" s="5"/>
      <c r="E33" s="6"/>
      <c r="F33" s="7"/>
      <c r="G33" s="7"/>
      <c r="H33" s="38"/>
      <c r="I33" s="7"/>
    </row>
    <row r="34" spans="1:10" x14ac:dyDescent="0.4">
      <c r="A34" s="8" t="s">
        <v>4</v>
      </c>
      <c r="B34" s="8" t="s">
        <v>5</v>
      </c>
      <c r="C34" s="8" t="s">
        <v>6</v>
      </c>
      <c r="D34" s="8" t="s">
        <v>7</v>
      </c>
      <c r="E34" s="9" t="s">
        <v>8</v>
      </c>
      <c r="F34" s="10" t="s">
        <v>9</v>
      </c>
      <c r="G34" s="10" t="s">
        <v>10</v>
      </c>
      <c r="H34" s="39" t="s">
        <v>11</v>
      </c>
      <c r="I34" s="10" t="s">
        <v>79</v>
      </c>
      <c r="J34" s="11" t="s">
        <v>12</v>
      </c>
    </row>
    <row r="35" spans="1:10" x14ac:dyDescent="0.4">
      <c r="A35" s="12">
        <v>44860</v>
      </c>
      <c r="B35" s="17" t="s">
        <v>13</v>
      </c>
      <c r="C35" s="13" t="s">
        <v>39</v>
      </c>
      <c r="D35" s="14">
        <v>1</v>
      </c>
      <c r="E35" s="15">
        <v>2.2400000000000002</v>
      </c>
      <c r="F35" s="15">
        <v>0.81</v>
      </c>
      <c r="G35" s="15"/>
      <c r="H35" s="40">
        <v>27</v>
      </c>
      <c r="I35" s="15">
        <f>AVERAGE($F$35:$F$274)</f>
        <v>0.7512500000000002</v>
      </c>
      <c r="J35" s="16">
        <f>F35/I35</f>
        <v>1.0782029950083192</v>
      </c>
    </row>
    <row r="36" spans="1:10" x14ac:dyDescent="0.4">
      <c r="A36" s="12">
        <v>44860</v>
      </c>
      <c r="B36" s="17" t="s">
        <v>13</v>
      </c>
      <c r="C36" s="13" t="s">
        <v>40</v>
      </c>
      <c r="D36" s="14">
        <v>2</v>
      </c>
      <c r="E36" s="15">
        <v>2.21</v>
      </c>
      <c r="F36" s="15">
        <v>0.79</v>
      </c>
      <c r="G36" s="15"/>
      <c r="H36" s="40">
        <v>27</v>
      </c>
      <c r="I36" s="15">
        <f t="shared" ref="I36:I58" si="0">AVERAGE($F$35:$F$274)</f>
        <v>0.7512500000000002</v>
      </c>
      <c r="J36" s="16">
        <f t="shared" ref="J36:J58" si="1">F36/I36</f>
        <v>1.0515806988352743</v>
      </c>
    </row>
    <row r="37" spans="1:10" x14ac:dyDescent="0.4">
      <c r="A37" s="12">
        <v>44860</v>
      </c>
      <c r="B37" s="17" t="s">
        <v>13</v>
      </c>
      <c r="C37" s="13" t="s">
        <v>38</v>
      </c>
      <c r="D37" s="14">
        <v>3</v>
      </c>
      <c r="E37" s="15">
        <v>2.2200000000000002</v>
      </c>
      <c r="F37" s="15">
        <v>0.75</v>
      </c>
      <c r="G37" s="15"/>
      <c r="H37" s="40">
        <v>27</v>
      </c>
      <c r="I37" s="15">
        <f t="shared" si="0"/>
        <v>0.7512500000000002</v>
      </c>
      <c r="J37" s="16">
        <f t="shared" si="1"/>
        <v>0.99833610648918447</v>
      </c>
    </row>
    <row r="38" spans="1:10" x14ac:dyDescent="0.4">
      <c r="A38" s="12">
        <v>44860</v>
      </c>
      <c r="B38" s="17" t="s">
        <v>13</v>
      </c>
      <c r="C38" s="13" t="s">
        <v>38</v>
      </c>
      <c r="D38" s="14">
        <v>4</v>
      </c>
      <c r="E38" s="15">
        <v>2.2200000000000002</v>
      </c>
      <c r="F38" s="15">
        <v>0.76</v>
      </c>
      <c r="G38" s="15"/>
      <c r="H38" s="40">
        <v>27</v>
      </c>
      <c r="I38" s="15">
        <f t="shared" si="0"/>
        <v>0.7512500000000002</v>
      </c>
      <c r="J38" s="16">
        <f t="shared" si="1"/>
        <v>1.0116472545757069</v>
      </c>
    </row>
    <row r="39" spans="1:10" x14ac:dyDescent="0.4">
      <c r="A39" s="12">
        <v>44860</v>
      </c>
      <c r="B39" s="17" t="s">
        <v>13</v>
      </c>
      <c r="C39" s="13" t="s">
        <v>38</v>
      </c>
      <c r="D39" s="14">
        <v>5</v>
      </c>
      <c r="E39" s="15">
        <v>2.23</v>
      </c>
      <c r="F39" s="15">
        <v>0.69</v>
      </c>
      <c r="G39" s="15"/>
      <c r="H39" s="40">
        <v>27</v>
      </c>
      <c r="I39" s="15">
        <f t="shared" si="0"/>
        <v>0.7512500000000002</v>
      </c>
      <c r="J39" s="16">
        <f t="shared" si="1"/>
        <v>0.91846921797004966</v>
      </c>
    </row>
    <row r="40" spans="1:10" x14ac:dyDescent="0.4">
      <c r="A40" s="12">
        <v>44860</v>
      </c>
      <c r="B40" s="17" t="s">
        <v>13</v>
      </c>
      <c r="C40" s="13" t="s">
        <v>38</v>
      </c>
      <c r="D40" s="14">
        <v>6</v>
      </c>
      <c r="E40" s="15">
        <v>2.21</v>
      </c>
      <c r="F40" s="15">
        <v>0.8</v>
      </c>
      <c r="G40" s="15"/>
      <c r="H40" s="40">
        <v>27</v>
      </c>
      <c r="I40" s="15">
        <f t="shared" si="0"/>
        <v>0.7512500000000002</v>
      </c>
      <c r="J40" s="16">
        <f t="shared" si="1"/>
        <v>1.0648918469217967</v>
      </c>
    </row>
    <row r="41" spans="1:10" x14ac:dyDescent="0.4">
      <c r="A41" s="12">
        <v>44860</v>
      </c>
      <c r="B41" s="17" t="s">
        <v>13</v>
      </c>
      <c r="C41" s="13" t="s">
        <v>38</v>
      </c>
      <c r="D41" s="14">
        <v>7</v>
      </c>
      <c r="E41" s="15">
        <v>2.2200000000000002</v>
      </c>
      <c r="F41" s="15">
        <v>0.76</v>
      </c>
      <c r="G41" s="15"/>
      <c r="H41" s="40">
        <v>27</v>
      </c>
      <c r="I41" s="15">
        <f t="shared" si="0"/>
        <v>0.7512500000000002</v>
      </c>
      <c r="J41" s="16">
        <f t="shared" si="1"/>
        <v>1.0116472545757069</v>
      </c>
    </row>
    <row r="42" spans="1:10" x14ac:dyDescent="0.4">
      <c r="A42" s="12">
        <v>44860</v>
      </c>
      <c r="B42" s="17" t="s">
        <v>13</v>
      </c>
      <c r="C42" s="13" t="s">
        <v>38</v>
      </c>
      <c r="D42" s="14">
        <v>8</v>
      </c>
      <c r="E42" s="15">
        <v>2.25</v>
      </c>
      <c r="F42" s="15">
        <v>0.8</v>
      </c>
      <c r="G42" s="15"/>
      <c r="H42" s="40">
        <v>27</v>
      </c>
      <c r="I42" s="15">
        <f t="shared" si="0"/>
        <v>0.7512500000000002</v>
      </c>
      <c r="J42" s="16">
        <f t="shared" si="1"/>
        <v>1.0648918469217967</v>
      </c>
    </row>
    <row r="43" spans="1:10" x14ac:dyDescent="0.4">
      <c r="A43" s="12">
        <v>44860</v>
      </c>
      <c r="B43" s="17" t="s">
        <v>13</v>
      </c>
      <c r="C43" s="13" t="s">
        <v>38</v>
      </c>
      <c r="D43" s="14">
        <v>9</v>
      </c>
      <c r="E43" s="15">
        <v>2.2200000000000002</v>
      </c>
      <c r="F43" s="15">
        <v>0.72</v>
      </c>
      <c r="G43" s="15"/>
      <c r="H43" s="40">
        <v>27</v>
      </c>
      <c r="I43" s="15">
        <f t="shared" si="0"/>
        <v>0.7512500000000002</v>
      </c>
      <c r="J43" s="16">
        <f t="shared" si="1"/>
        <v>0.95840266222961701</v>
      </c>
    </row>
    <row r="44" spans="1:10" x14ac:dyDescent="0.4">
      <c r="A44" s="12">
        <v>44860</v>
      </c>
      <c r="B44" s="17" t="s">
        <v>13</v>
      </c>
      <c r="C44" s="13" t="s">
        <v>38</v>
      </c>
      <c r="D44" s="14">
        <v>10</v>
      </c>
      <c r="E44" s="15">
        <v>2.2200000000000002</v>
      </c>
      <c r="F44" s="15">
        <v>0.74</v>
      </c>
      <c r="G44" s="15"/>
      <c r="H44" s="40">
        <v>27</v>
      </c>
      <c r="I44" s="15">
        <f t="shared" si="0"/>
        <v>0.7512500000000002</v>
      </c>
      <c r="J44" s="16">
        <f t="shared" si="1"/>
        <v>0.98502495840266191</v>
      </c>
    </row>
    <row r="45" spans="1:10" x14ac:dyDescent="0.4">
      <c r="A45" s="12">
        <v>44860</v>
      </c>
      <c r="B45" s="17" t="s">
        <v>13</v>
      </c>
      <c r="C45" s="13" t="s">
        <v>38</v>
      </c>
      <c r="D45" s="14">
        <v>11</v>
      </c>
      <c r="E45" s="15">
        <v>2.21</v>
      </c>
      <c r="F45" s="15">
        <v>0.8</v>
      </c>
      <c r="G45" s="15"/>
      <c r="H45" s="40">
        <v>27</v>
      </c>
      <c r="I45" s="15">
        <f t="shared" si="0"/>
        <v>0.7512500000000002</v>
      </c>
      <c r="J45" s="16">
        <f t="shared" si="1"/>
        <v>1.0648918469217967</v>
      </c>
    </row>
    <row r="46" spans="1:10" x14ac:dyDescent="0.4">
      <c r="A46" s="12">
        <v>44860</v>
      </c>
      <c r="B46" s="17" t="s">
        <v>13</v>
      </c>
      <c r="C46" s="13" t="s">
        <v>38</v>
      </c>
      <c r="D46" s="14">
        <v>12</v>
      </c>
      <c r="E46" s="15">
        <v>2.25</v>
      </c>
      <c r="F46" s="15">
        <v>0.64</v>
      </c>
      <c r="G46" s="15"/>
      <c r="H46" s="40">
        <v>27</v>
      </c>
      <c r="I46" s="15">
        <f t="shared" si="0"/>
        <v>0.7512500000000002</v>
      </c>
      <c r="J46" s="16">
        <f t="shared" si="1"/>
        <v>0.8519134775374374</v>
      </c>
    </row>
    <row r="47" spans="1:10" x14ac:dyDescent="0.4">
      <c r="A47" s="12">
        <v>44860</v>
      </c>
      <c r="B47" s="17" t="s">
        <v>13</v>
      </c>
      <c r="C47" s="13" t="s">
        <v>38</v>
      </c>
      <c r="D47" s="14">
        <v>13</v>
      </c>
      <c r="E47" s="15">
        <v>2.2200000000000002</v>
      </c>
      <c r="F47" s="15">
        <v>0.72</v>
      </c>
      <c r="G47" s="15"/>
      <c r="H47" s="40">
        <v>27</v>
      </c>
      <c r="I47" s="15">
        <f t="shared" si="0"/>
        <v>0.7512500000000002</v>
      </c>
      <c r="J47" s="16">
        <f t="shared" si="1"/>
        <v>0.95840266222961701</v>
      </c>
    </row>
    <row r="48" spans="1:10" x14ac:dyDescent="0.4">
      <c r="A48" s="12">
        <v>44860</v>
      </c>
      <c r="B48" s="17" t="s">
        <v>13</v>
      </c>
      <c r="C48" s="13" t="s">
        <v>38</v>
      </c>
      <c r="D48" s="14">
        <v>14</v>
      </c>
      <c r="E48" s="15">
        <v>2.2200000000000002</v>
      </c>
      <c r="F48" s="15">
        <v>0.77</v>
      </c>
      <c r="G48" s="15"/>
      <c r="H48" s="40">
        <v>27</v>
      </c>
      <c r="I48" s="15">
        <f t="shared" si="0"/>
        <v>0.7512500000000002</v>
      </c>
      <c r="J48" s="16">
        <f t="shared" si="1"/>
        <v>1.0249584026622294</v>
      </c>
    </row>
    <row r="49" spans="1:10" x14ac:dyDescent="0.4">
      <c r="A49" s="12">
        <v>44860</v>
      </c>
      <c r="B49" s="17" t="s">
        <v>13</v>
      </c>
      <c r="C49" s="13" t="s">
        <v>38</v>
      </c>
      <c r="D49" s="14">
        <v>15</v>
      </c>
      <c r="E49" s="15">
        <v>2.23</v>
      </c>
      <c r="F49" s="15">
        <v>0.66</v>
      </c>
      <c r="G49" s="15"/>
      <c r="H49" s="40">
        <v>27</v>
      </c>
      <c r="I49" s="15">
        <f t="shared" si="0"/>
        <v>0.7512500000000002</v>
      </c>
      <c r="J49" s="16">
        <f t="shared" si="1"/>
        <v>0.8785357737104823</v>
      </c>
    </row>
    <row r="50" spans="1:10" x14ac:dyDescent="0.4">
      <c r="A50" s="12">
        <v>44860</v>
      </c>
      <c r="B50" s="17" t="s">
        <v>13</v>
      </c>
      <c r="C50" s="13" t="s">
        <v>38</v>
      </c>
      <c r="D50" s="14">
        <v>16</v>
      </c>
      <c r="E50" s="15">
        <v>2.23</v>
      </c>
      <c r="F50" s="15">
        <v>0.75</v>
      </c>
      <c r="G50" s="15"/>
      <c r="H50" s="40">
        <v>27</v>
      </c>
      <c r="I50" s="15">
        <f t="shared" si="0"/>
        <v>0.7512500000000002</v>
      </c>
      <c r="J50" s="16">
        <f t="shared" si="1"/>
        <v>0.99833610648918447</v>
      </c>
    </row>
    <row r="51" spans="1:10" x14ac:dyDescent="0.4">
      <c r="A51" s="12">
        <v>44860</v>
      </c>
      <c r="B51" s="17" t="s">
        <v>13</v>
      </c>
      <c r="C51" s="13" t="s">
        <v>38</v>
      </c>
      <c r="D51" s="14">
        <v>17</v>
      </c>
      <c r="E51" s="15">
        <v>2.2200000000000002</v>
      </c>
      <c r="F51" s="15">
        <v>0.81</v>
      </c>
      <c r="G51" s="15"/>
      <c r="H51" s="40">
        <v>27</v>
      </c>
      <c r="I51" s="15">
        <f t="shared" si="0"/>
        <v>0.7512500000000002</v>
      </c>
      <c r="J51" s="16">
        <f t="shared" si="1"/>
        <v>1.0782029950083192</v>
      </c>
    </row>
    <row r="52" spans="1:10" x14ac:dyDescent="0.4">
      <c r="A52" s="12">
        <v>44860</v>
      </c>
      <c r="B52" s="17" t="s">
        <v>13</v>
      </c>
      <c r="C52" s="13" t="s">
        <v>38</v>
      </c>
      <c r="D52" s="14">
        <v>18</v>
      </c>
      <c r="E52" s="15">
        <v>2.23</v>
      </c>
      <c r="F52" s="15">
        <v>0.74</v>
      </c>
      <c r="G52" s="15"/>
      <c r="H52" s="40">
        <v>27</v>
      </c>
      <c r="I52" s="15">
        <f t="shared" si="0"/>
        <v>0.7512500000000002</v>
      </c>
      <c r="J52" s="16">
        <f t="shared" si="1"/>
        <v>0.98502495840266191</v>
      </c>
    </row>
    <row r="53" spans="1:10" x14ac:dyDescent="0.4">
      <c r="A53" s="12">
        <v>44860</v>
      </c>
      <c r="B53" s="17" t="s">
        <v>13</v>
      </c>
      <c r="C53" s="13" t="s">
        <v>38</v>
      </c>
      <c r="D53" s="14">
        <v>19</v>
      </c>
      <c r="E53" s="15">
        <v>2.2200000000000002</v>
      </c>
      <c r="F53" s="15">
        <v>0.71</v>
      </c>
      <c r="G53" s="15"/>
      <c r="H53" s="40">
        <v>27</v>
      </c>
      <c r="I53" s="15">
        <f t="shared" si="0"/>
        <v>0.7512500000000002</v>
      </c>
      <c r="J53" s="16">
        <f t="shared" si="1"/>
        <v>0.94509151414309456</v>
      </c>
    </row>
    <row r="54" spans="1:10" x14ac:dyDescent="0.4">
      <c r="A54" s="12">
        <v>44860</v>
      </c>
      <c r="B54" s="17" t="s">
        <v>13</v>
      </c>
      <c r="C54" s="13" t="s">
        <v>38</v>
      </c>
      <c r="D54" s="14">
        <v>20</v>
      </c>
      <c r="E54" s="15">
        <v>2.23</v>
      </c>
      <c r="F54" s="15">
        <v>0.72</v>
      </c>
      <c r="G54" s="15"/>
      <c r="H54" s="40">
        <v>27</v>
      </c>
      <c r="I54" s="15">
        <f t="shared" si="0"/>
        <v>0.7512500000000002</v>
      </c>
      <c r="J54" s="16">
        <f t="shared" si="1"/>
        <v>0.95840266222961701</v>
      </c>
    </row>
    <row r="55" spans="1:10" x14ac:dyDescent="0.4">
      <c r="A55" s="12">
        <v>44860</v>
      </c>
      <c r="B55" s="17" t="s">
        <v>13</v>
      </c>
      <c r="C55" s="13" t="s">
        <v>38</v>
      </c>
      <c r="D55" s="14">
        <v>21</v>
      </c>
      <c r="E55" s="15">
        <v>2.27</v>
      </c>
      <c r="F55" s="15">
        <v>0.69</v>
      </c>
      <c r="G55" s="15"/>
      <c r="H55" s="40">
        <v>27</v>
      </c>
      <c r="I55" s="15">
        <f t="shared" si="0"/>
        <v>0.7512500000000002</v>
      </c>
      <c r="J55" s="16">
        <f t="shared" si="1"/>
        <v>0.91846921797004966</v>
      </c>
    </row>
    <row r="56" spans="1:10" x14ac:dyDescent="0.4">
      <c r="A56" s="12">
        <v>44860</v>
      </c>
      <c r="B56" s="17" t="s">
        <v>13</v>
      </c>
      <c r="C56" s="13" t="s">
        <v>38</v>
      </c>
      <c r="D56" s="14">
        <v>22</v>
      </c>
      <c r="E56" s="15">
        <v>2.23</v>
      </c>
      <c r="F56" s="15">
        <v>0.8</v>
      </c>
      <c r="G56" s="15"/>
      <c r="H56" s="40">
        <v>27</v>
      </c>
      <c r="I56" s="15">
        <f t="shared" si="0"/>
        <v>0.7512500000000002</v>
      </c>
      <c r="J56" s="16">
        <f t="shared" si="1"/>
        <v>1.0648918469217967</v>
      </c>
    </row>
    <row r="57" spans="1:10" x14ac:dyDescent="0.4">
      <c r="A57" s="12">
        <v>44860</v>
      </c>
      <c r="B57" s="17" t="s">
        <v>13</v>
      </c>
      <c r="C57" s="13" t="s">
        <v>38</v>
      </c>
      <c r="D57" s="14">
        <v>23</v>
      </c>
      <c r="E57" s="15">
        <v>2.2200000000000002</v>
      </c>
      <c r="F57" s="15">
        <v>0.8</v>
      </c>
      <c r="G57" s="15"/>
      <c r="H57" s="40">
        <v>27</v>
      </c>
      <c r="I57" s="15">
        <f t="shared" si="0"/>
        <v>0.7512500000000002</v>
      </c>
      <c r="J57" s="16">
        <f t="shared" si="1"/>
        <v>1.0648918469217967</v>
      </c>
    </row>
    <row r="58" spans="1:10" x14ac:dyDescent="0.4">
      <c r="A58" s="12">
        <v>44860</v>
      </c>
      <c r="B58" s="17" t="s">
        <v>13</v>
      </c>
      <c r="C58" s="13" t="s">
        <v>38</v>
      </c>
      <c r="D58" s="14">
        <v>24</v>
      </c>
      <c r="E58" s="15">
        <v>2.2400000000000002</v>
      </c>
      <c r="F58" s="15">
        <v>0.8</v>
      </c>
      <c r="G58" s="15"/>
      <c r="H58" s="40">
        <v>27</v>
      </c>
      <c r="I58" s="15">
        <f t="shared" si="0"/>
        <v>0.7512500000000002</v>
      </c>
      <c r="J58" s="16">
        <f t="shared" si="1"/>
        <v>1.0648918469217967</v>
      </c>
    </row>
    <row r="59" spans="1:10" ht="7.8" customHeight="1" x14ac:dyDescent="0.4"/>
    <row r="60" spans="1:10" s="72" customFormat="1" ht="32.4" customHeight="1" x14ac:dyDescent="0.4">
      <c r="A60" s="80" t="s">
        <v>116</v>
      </c>
      <c r="B60" s="129" t="s">
        <v>138</v>
      </c>
      <c r="C60" s="130"/>
      <c r="D60" s="130"/>
      <c r="E60" s="131"/>
      <c r="F60" s="88" t="s">
        <v>117</v>
      </c>
      <c r="G60" s="71" t="s">
        <v>118</v>
      </c>
      <c r="H60" s="91" t="s">
        <v>119</v>
      </c>
      <c r="I60" s="92"/>
      <c r="J60" s="93"/>
    </row>
    <row r="61" spans="1:10" s="72" customFormat="1" ht="31.2" customHeight="1" x14ac:dyDescent="0.4">
      <c r="A61" s="81"/>
      <c r="B61" s="132"/>
      <c r="C61" s="133"/>
      <c r="D61" s="133"/>
      <c r="E61" s="134"/>
      <c r="F61" s="89"/>
      <c r="G61" s="71" t="s">
        <v>120</v>
      </c>
      <c r="H61" s="91" t="s">
        <v>121</v>
      </c>
      <c r="I61" s="92"/>
      <c r="J61" s="93"/>
    </row>
    <row r="62" spans="1:10" s="72" customFormat="1" ht="32.4" customHeight="1" x14ac:dyDescent="0.4">
      <c r="A62" s="94" t="s">
        <v>122</v>
      </c>
      <c r="B62" s="96" t="s">
        <v>139</v>
      </c>
      <c r="C62" s="97"/>
      <c r="D62" s="97"/>
      <c r="E62" s="97"/>
      <c r="F62" s="89"/>
      <c r="G62" s="71" t="s">
        <v>123</v>
      </c>
      <c r="H62" s="91" t="s">
        <v>119</v>
      </c>
      <c r="I62" s="92"/>
      <c r="J62" s="93"/>
    </row>
    <row r="63" spans="1:10" s="72" customFormat="1" ht="30.6" customHeight="1" x14ac:dyDescent="0.4">
      <c r="A63" s="95"/>
      <c r="B63" s="97"/>
      <c r="C63" s="97"/>
      <c r="D63" s="97"/>
      <c r="E63" s="97"/>
      <c r="F63" s="89"/>
      <c r="G63" s="71" t="s">
        <v>124</v>
      </c>
      <c r="H63" s="91" t="s">
        <v>121</v>
      </c>
      <c r="I63" s="92"/>
      <c r="J63" s="93"/>
    </row>
    <row r="64" spans="1:10" s="72" customFormat="1" ht="28.8" customHeight="1" x14ac:dyDescent="0.4">
      <c r="A64" s="95"/>
      <c r="B64" s="97"/>
      <c r="C64" s="97"/>
      <c r="D64" s="97"/>
      <c r="E64" s="97"/>
      <c r="F64" s="89"/>
      <c r="G64" s="71" t="s">
        <v>125</v>
      </c>
      <c r="H64" s="91" t="s">
        <v>119</v>
      </c>
      <c r="I64" s="92"/>
      <c r="J64" s="93"/>
    </row>
    <row r="65" spans="1:10" s="72" customFormat="1" ht="34.200000000000003" customHeight="1" x14ac:dyDescent="0.4">
      <c r="A65" s="98" t="s">
        <v>126</v>
      </c>
      <c r="B65" s="100" t="s">
        <v>135</v>
      </c>
      <c r="C65" s="101"/>
      <c r="D65" s="101"/>
      <c r="E65" s="102"/>
      <c r="F65" s="89"/>
      <c r="G65" s="71" t="s">
        <v>127</v>
      </c>
      <c r="H65" s="91" t="s">
        <v>119</v>
      </c>
      <c r="I65" s="78"/>
      <c r="J65" s="79"/>
    </row>
    <row r="66" spans="1:10" s="72" customFormat="1" ht="34.200000000000003" customHeight="1" x14ac:dyDescent="0.4">
      <c r="A66" s="99"/>
      <c r="B66" s="103"/>
      <c r="C66" s="104"/>
      <c r="D66" s="104"/>
      <c r="E66" s="105"/>
      <c r="F66" s="89"/>
      <c r="G66" s="71" t="s">
        <v>128</v>
      </c>
      <c r="H66" s="91" t="s">
        <v>119</v>
      </c>
      <c r="I66" s="78"/>
      <c r="J66" s="79"/>
    </row>
    <row r="67" spans="1:10" s="72" customFormat="1" ht="36" customHeight="1" x14ac:dyDescent="0.4">
      <c r="A67" s="81"/>
      <c r="B67" s="106"/>
      <c r="C67" s="107"/>
      <c r="D67" s="107"/>
      <c r="E67" s="108"/>
      <c r="F67" s="90"/>
      <c r="G67" s="71" t="s">
        <v>129</v>
      </c>
      <c r="H67" s="91" t="s">
        <v>119</v>
      </c>
      <c r="I67" s="92"/>
      <c r="J67" s="93"/>
    </row>
    <row r="68" spans="1:10" s="72" customFormat="1" ht="126.6" customHeight="1" x14ac:dyDescent="0.4">
      <c r="A68" s="73" t="s">
        <v>130</v>
      </c>
      <c r="B68" s="76"/>
      <c r="C68" s="77"/>
      <c r="D68" s="77"/>
      <c r="E68" s="77"/>
      <c r="F68" s="78"/>
      <c r="G68" s="78"/>
      <c r="H68" s="78"/>
      <c r="I68" s="78"/>
      <c r="J68" s="79"/>
    </row>
  </sheetData>
  <autoFilter ref="A34:J58"/>
  <mergeCells count="26">
    <mergeCell ref="D32:E32"/>
    <mergeCell ref="G32:H32"/>
    <mergeCell ref="B3:C3"/>
    <mergeCell ref="B4:C4"/>
    <mergeCell ref="B5:C5"/>
    <mergeCell ref="B6:C6"/>
    <mergeCell ref="B7:C7"/>
    <mergeCell ref="B8:C8"/>
    <mergeCell ref="E3:E5"/>
    <mergeCell ref="E6:E8"/>
    <mergeCell ref="B68:J68"/>
    <mergeCell ref="A60:A61"/>
    <mergeCell ref="B60:E61"/>
    <mergeCell ref="F60:F67"/>
    <mergeCell ref="H60:J60"/>
    <mergeCell ref="H61:J61"/>
    <mergeCell ref="A62:A64"/>
    <mergeCell ref="B62:E64"/>
    <mergeCell ref="H62:J62"/>
    <mergeCell ref="H63:J63"/>
    <mergeCell ref="H64:J64"/>
    <mergeCell ref="A65:A67"/>
    <mergeCell ref="B65:E67"/>
    <mergeCell ref="H65:J65"/>
    <mergeCell ref="H66:J66"/>
    <mergeCell ref="H67:J67"/>
  </mergeCells>
  <phoneticPr fontId="2" type="noConversion"/>
  <pageMargins left="0.7" right="0.7" top="0.75" bottom="0.75" header="0.3" footer="0.3"/>
  <pageSetup paperSize="9" scale="91" fitToHeight="0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68"/>
  <sheetViews>
    <sheetView zoomScale="85" zoomScaleNormal="85" workbookViewId="0">
      <selection activeCell="J3" sqref="J3"/>
    </sheetView>
  </sheetViews>
  <sheetFormatPr defaultRowHeight="17.399999999999999" x14ac:dyDescent="0.4"/>
  <cols>
    <col min="1" max="1" width="14.8984375" customWidth="1"/>
    <col min="2" max="2" width="15.296875" customWidth="1"/>
    <col min="3" max="3" width="16.59765625" customWidth="1"/>
    <col min="5" max="5" width="8.69921875" style="1"/>
    <col min="6" max="6" width="14.5" style="2" customWidth="1"/>
    <col min="7" max="7" width="13.09765625" style="2" customWidth="1"/>
    <col min="8" max="8" width="11.09765625" style="37" customWidth="1"/>
    <col min="9" max="9" width="17" style="2" customWidth="1"/>
    <col min="10" max="10" width="13.69921875" customWidth="1"/>
  </cols>
  <sheetData>
    <row r="2" spans="1:7" ht="18" thickBot="1" x14ac:dyDescent="0.45"/>
    <row r="3" spans="1:7" x14ac:dyDescent="0.4">
      <c r="A3" s="26" t="s">
        <v>43</v>
      </c>
      <c r="B3" s="122" t="s">
        <v>48</v>
      </c>
      <c r="C3" s="123"/>
      <c r="E3" s="115" t="s">
        <v>51</v>
      </c>
      <c r="F3" s="23" t="s">
        <v>53</v>
      </c>
      <c r="G3" s="33">
        <f>MAX($E$35:$E$274)</f>
        <v>2.27</v>
      </c>
    </row>
    <row r="4" spans="1:7" x14ac:dyDescent="0.4">
      <c r="A4" s="27" t="s">
        <v>44</v>
      </c>
      <c r="B4" s="79" t="s">
        <v>78</v>
      </c>
      <c r="C4" s="118"/>
      <c r="E4" s="116"/>
      <c r="F4" s="22" t="s">
        <v>54</v>
      </c>
      <c r="G4" s="34">
        <f>MIN($E$35:$E$274)</f>
        <v>2.2200000000000002</v>
      </c>
    </row>
    <row r="5" spans="1:7" ht="18" thickBot="1" x14ac:dyDescent="0.45">
      <c r="A5" s="27" t="s">
        <v>47</v>
      </c>
      <c r="B5" s="79" t="s">
        <v>68</v>
      </c>
      <c r="C5" s="118"/>
      <c r="E5" s="117"/>
      <c r="F5" s="24" t="s">
        <v>55</v>
      </c>
      <c r="G5" s="35">
        <f>AVERAGE($E$35:$E$274)</f>
        <v>2.2287499999999998</v>
      </c>
    </row>
    <row r="6" spans="1:7" x14ac:dyDescent="0.4">
      <c r="A6" s="27" t="s">
        <v>45</v>
      </c>
      <c r="B6" s="79" t="s">
        <v>69</v>
      </c>
      <c r="C6" s="118"/>
      <c r="E6" s="119" t="s">
        <v>52</v>
      </c>
      <c r="F6" s="25" t="s">
        <v>53</v>
      </c>
      <c r="G6" s="36">
        <f>MAX($F$35:$F$274)</f>
        <v>0.82</v>
      </c>
    </row>
    <row r="7" spans="1:7" x14ac:dyDescent="0.4">
      <c r="A7" s="27" t="s">
        <v>46</v>
      </c>
      <c r="B7" s="79" t="s">
        <v>67</v>
      </c>
      <c r="C7" s="118"/>
      <c r="E7" s="116"/>
      <c r="F7" s="22" t="s">
        <v>54</v>
      </c>
      <c r="G7" s="34">
        <f>MIN($F$35:$F$274)</f>
        <v>0.67</v>
      </c>
    </row>
    <row r="8" spans="1:7" ht="18" thickBot="1" x14ac:dyDescent="0.45">
      <c r="A8" s="28" t="s">
        <v>56</v>
      </c>
      <c r="B8" s="120" t="s">
        <v>114</v>
      </c>
      <c r="C8" s="121"/>
      <c r="E8" s="117"/>
      <c r="F8" s="24" t="s">
        <v>55</v>
      </c>
      <c r="G8" s="35">
        <f>AVERAGE($F$35:$F$274)</f>
        <v>0.73500000000000021</v>
      </c>
    </row>
    <row r="31" spans="1:10" ht="18" thickBot="1" x14ac:dyDescent="0.45"/>
    <row r="32" spans="1:10" ht="45.6" customHeight="1" thickBot="1" x14ac:dyDescent="0.45">
      <c r="A32" s="3" t="s">
        <v>0</v>
      </c>
      <c r="B32" s="3" t="s">
        <v>35</v>
      </c>
      <c r="C32" s="3" t="s">
        <v>1</v>
      </c>
      <c r="D32" s="109" t="s">
        <v>37</v>
      </c>
      <c r="E32" s="110"/>
      <c r="F32" s="4" t="s">
        <v>2</v>
      </c>
      <c r="G32" s="111" t="s">
        <v>115</v>
      </c>
      <c r="H32" s="112"/>
      <c r="I32" s="3" t="s">
        <v>3</v>
      </c>
      <c r="J32" s="4">
        <v>24</v>
      </c>
    </row>
    <row r="33" spans="1:10" ht="4.5" customHeight="1" x14ac:dyDescent="0.4">
      <c r="A33" s="5"/>
      <c r="B33" s="5"/>
      <c r="C33" s="5"/>
      <c r="D33" s="5"/>
      <c r="E33" s="6"/>
      <c r="F33" s="7"/>
      <c r="G33" s="7"/>
      <c r="H33" s="38"/>
      <c r="I33" s="7"/>
    </row>
    <row r="34" spans="1:10" x14ac:dyDescent="0.4">
      <c r="A34" s="8" t="s">
        <v>4</v>
      </c>
      <c r="B34" s="8" t="s">
        <v>5</v>
      </c>
      <c r="C34" s="8" t="s">
        <v>6</v>
      </c>
      <c r="D34" s="8" t="s">
        <v>7</v>
      </c>
      <c r="E34" s="9" t="s">
        <v>8</v>
      </c>
      <c r="F34" s="10" t="s">
        <v>9</v>
      </c>
      <c r="G34" s="10" t="s">
        <v>10</v>
      </c>
      <c r="H34" s="39" t="s">
        <v>11</v>
      </c>
      <c r="I34" s="10" t="s">
        <v>79</v>
      </c>
      <c r="J34" s="11" t="s">
        <v>12</v>
      </c>
    </row>
    <row r="35" spans="1:10" x14ac:dyDescent="0.4">
      <c r="A35" s="12">
        <v>44860</v>
      </c>
      <c r="B35" s="17" t="s">
        <v>13</v>
      </c>
      <c r="C35" s="13" t="s">
        <v>42</v>
      </c>
      <c r="D35" s="14">
        <v>1</v>
      </c>
      <c r="E35" s="15">
        <v>2.2200000000000002</v>
      </c>
      <c r="F35" s="15">
        <v>0.82</v>
      </c>
      <c r="G35" s="15"/>
      <c r="H35" s="40">
        <v>27</v>
      </c>
      <c r="I35" s="15">
        <f>AVERAGE($F$35:$F$274)</f>
        <v>0.73500000000000021</v>
      </c>
      <c r="J35" s="16">
        <f>F35/I35</f>
        <v>1.115646258503401</v>
      </c>
    </row>
    <row r="36" spans="1:10" x14ac:dyDescent="0.4">
      <c r="A36" s="12">
        <v>44860</v>
      </c>
      <c r="B36" s="17" t="s">
        <v>13</v>
      </c>
      <c r="C36" s="13" t="s">
        <v>42</v>
      </c>
      <c r="D36" s="14">
        <v>2</v>
      </c>
      <c r="E36" s="15">
        <v>2.2200000000000002</v>
      </c>
      <c r="F36" s="15">
        <v>0.71</v>
      </c>
      <c r="G36" s="15"/>
      <c r="H36" s="40">
        <v>27</v>
      </c>
      <c r="I36" s="15">
        <f t="shared" ref="I36:I58" si="0">AVERAGE($F$35:$F$274)</f>
        <v>0.73500000000000021</v>
      </c>
      <c r="J36" s="16">
        <f t="shared" ref="J36:J58" si="1">F36/I36</f>
        <v>0.96598639455782276</v>
      </c>
    </row>
    <row r="37" spans="1:10" x14ac:dyDescent="0.4">
      <c r="A37" s="12">
        <v>44860</v>
      </c>
      <c r="B37" s="17" t="s">
        <v>13</v>
      </c>
      <c r="C37" s="13" t="s">
        <v>41</v>
      </c>
      <c r="D37" s="14">
        <v>3</v>
      </c>
      <c r="E37" s="15">
        <v>2.23</v>
      </c>
      <c r="F37" s="15">
        <v>0.73</v>
      </c>
      <c r="G37" s="15"/>
      <c r="H37" s="40">
        <v>27</v>
      </c>
      <c r="I37" s="15">
        <f t="shared" si="0"/>
        <v>0.73500000000000021</v>
      </c>
      <c r="J37" s="16">
        <f t="shared" si="1"/>
        <v>0.99319727891156429</v>
      </c>
    </row>
    <row r="38" spans="1:10" x14ac:dyDescent="0.4">
      <c r="A38" s="12">
        <v>44860</v>
      </c>
      <c r="B38" s="17" t="s">
        <v>13</v>
      </c>
      <c r="C38" s="13" t="s">
        <v>41</v>
      </c>
      <c r="D38" s="14">
        <v>4</v>
      </c>
      <c r="E38" s="15">
        <v>2.2200000000000002</v>
      </c>
      <c r="F38" s="15">
        <v>0.7</v>
      </c>
      <c r="G38" s="15"/>
      <c r="H38" s="40">
        <v>27</v>
      </c>
      <c r="I38" s="15">
        <f t="shared" si="0"/>
        <v>0.73500000000000021</v>
      </c>
      <c r="J38" s="16">
        <f t="shared" si="1"/>
        <v>0.952380952380952</v>
      </c>
    </row>
    <row r="39" spans="1:10" x14ac:dyDescent="0.4">
      <c r="A39" s="12">
        <v>44860</v>
      </c>
      <c r="B39" s="17" t="s">
        <v>13</v>
      </c>
      <c r="C39" s="13" t="s">
        <v>41</v>
      </c>
      <c r="D39" s="14">
        <v>5</v>
      </c>
      <c r="E39" s="15">
        <v>2.2200000000000002</v>
      </c>
      <c r="F39" s="15">
        <v>0.68</v>
      </c>
      <c r="G39" s="15"/>
      <c r="H39" s="40">
        <v>27</v>
      </c>
      <c r="I39" s="15">
        <f t="shared" si="0"/>
        <v>0.73500000000000021</v>
      </c>
      <c r="J39" s="16">
        <f t="shared" si="1"/>
        <v>0.92517006802721069</v>
      </c>
    </row>
    <row r="40" spans="1:10" x14ac:dyDescent="0.4">
      <c r="A40" s="12">
        <v>44860</v>
      </c>
      <c r="B40" s="17" t="s">
        <v>13</v>
      </c>
      <c r="C40" s="13" t="s">
        <v>41</v>
      </c>
      <c r="D40" s="14">
        <v>6</v>
      </c>
      <c r="E40" s="15">
        <v>2.2200000000000002</v>
      </c>
      <c r="F40" s="15">
        <v>0.75</v>
      </c>
      <c r="G40" s="15"/>
      <c r="H40" s="40">
        <v>27</v>
      </c>
      <c r="I40" s="15">
        <f t="shared" si="0"/>
        <v>0.73500000000000021</v>
      </c>
      <c r="J40" s="16">
        <f t="shared" si="1"/>
        <v>1.0204081632653059</v>
      </c>
    </row>
    <row r="41" spans="1:10" x14ac:dyDescent="0.4">
      <c r="A41" s="12">
        <v>44860</v>
      </c>
      <c r="B41" s="17" t="s">
        <v>13</v>
      </c>
      <c r="C41" s="13" t="s">
        <v>41</v>
      </c>
      <c r="D41" s="14">
        <v>7</v>
      </c>
      <c r="E41" s="15">
        <v>2.2400000000000002</v>
      </c>
      <c r="F41" s="15">
        <v>0.69</v>
      </c>
      <c r="G41" s="15"/>
      <c r="H41" s="40">
        <v>27</v>
      </c>
      <c r="I41" s="15">
        <f t="shared" si="0"/>
        <v>0.73500000000000021</v>
      </c>
      <c r="J41" s="16">
        <f t="shared" si="1"/>
        <v>0.93877551020408134</v>
      </c>
    </row>
    <row r="42" spans="1:10" x14ac:dyDescent="0.4">
      <c r="A42" s="12">
        <v>44860</v>
      </c>
      <c r="B42" s="17" t="s">
        <v>13</v>
      </c>
      <c r="C42" s="13" t="s">
        <v>41</v>
      </c>
      <c r="D42" s="14">
        <v>8</v>
      </c>
      <c r="E42" s="15">
        <v>2.2200000000000002</v>
      </c>
      <c r="F42" s="15">
        <v>0.8</v>
      </c>
      <c r="G42" s="15"/>
      <c r="H42" s="40">
        <v>27</v>
      </c>
      <c r="I42" s="15">
        <f t="shared" si="0"/>
        <v>0.73500000000000021</v>
      </c>
      <c r="J42" s="16">
        <f t="shared" si="1"/>
        <v>1.0884353741496595</v>
      </c>
    </row>
    <row r="43" spans="1:10" x14ac:dyDescent="0.4">
      <c r="A43" s="12">
        <v>44860</v>
      </c>
      <c r="B43" s="17" t="s">
        <v>13</v>
      </c>
      <c r="C43" s="13" t="s">
        <v>41</v>
      </c>
      <c r="D43" s="14">
        <v>9</v>
      </c>
      <c r="E43" s="15">
        <v>2.23</v>
      </c>
      <c r="F43" s="15">
        <v>0.74</v>
      </c>
      <c r="G43" s="15"/>
      <c r="H43" s="40">
        <v>27</v>
      </c>
      <c r="I43" s="15">
        <f t="shared" si="0"/>
        <v>0.73500000000000021</v>
      </c>
      <c r="J43" s="16">
        <f t="shared" si="1"/>
        <v>1.0068027210884352</v>
      </c>
    </row>
    <row r="44" spans="1:10" x14ac:dyDescent="0.4">
      <c r="A44" s="12">
        <v>44860</v>
      </c>
      <c r="B44" s="17" t="s">
        <v>13</v>
      </c>
      <c r="C44" s="13" t="s">
        <v>41</v>
      </c>
      <c r="D44" s="14">
        <v>10</v>
      </c>
      <c r="E44" s="15">
        <v>2.2200000000000002</v>
      </c>
      <c r="F44" s="15">
        <v>0.74</v>
      </c>
      <c r="G44" s="15"/>
      <c r="H44" s="40">
        <v>27</v>
      </c>
      <c r="I44" s="15">
        <f t="shared" si="0"/>
        <v>0.73500000000000021</v>
      </c>
      <c r="J44" s="16">
        <f t="shared" si="1"/>
        <v>1.0068027210884352</v>
      </c>
    </row>
    <row r="45" spans="1:10" x14ac:dyDescent="0.4">
      <c r="A45" s="12">
        <v>44860</v>
      </c>
      <c r="B45" s="17" t="s">
        <v>13</v>
      </c>
      <c r="C45" s="13" t="s">
        <v>41</v>
      </c>
      <c r="D45" s="14">
        <v>11</v>
      </c>
      <c r="E45" s="15">
        <v>2.23</v>
      </c>
      <c r="F45" s="15">
        <v>0.79</v>
      </c>
      <c r="G45" s="15"/>
      <c r="H45" s="40">
        <v>27</v>
      </c>
      <c r="I45" s="15">
        <f t="shared" si="0"/>
        <v>0.73500000000000021</v>
      </c>
      <c r="J45" s="16">
        <f t="shared" si="1"/>
        <v>1.0748299319727888</v>
      </c>
    </row>
    <row r="46" spans="1:10" x14ac:dyDescent="0.4">
      <c r="A46" s="12">
        <v>44860</v>
      </c>
      <c r="B46" s="17" t="s">
        <v>13</v>
      </c>
      <c r="C46" s="13" t="s">
        <v>41</v>
      </c>
      <c r="D46" s="14">
        <v>12</v>
      </c>
      <c r="E46" s="15">
        <v>2.2400000000000002</v>
      </c>
      <c r="F46" s="15">
        <v>0.67</v>
      </c>
      <c r="G46" s="15"/>
      <c r="H46" s="40">
        <v>27</v>
      </c>
      <c r="I46" s="15">
        <f t="shared" si="0"/>
        <v>0.73500000000000021</v>
      </c>
      <c r="J46" s="16">
        <f t="shared" si="1"/>
        <v>0.91156462585033993</v>
      </c>
    </row>
    <row r="47" spans="1:10" x14ac:dyDescent="0.4">
      <c r="A47" s="12">
        <v>44860</v>
      </c>
      <c r="B47" s="17" t="s">
        <v>13</v>
      </c>
      <c r="C47" s="13" t="s">
        <v>41</v>
      </c>
      <c r="D47" s="14">
        <v>13</v>
      </c>
      <c r="E47" s="15">
        <v>2.2200000000000002</v>
      </c>
      <c r="F47" s="15">
        <v>0.71</v>
      </c>
      <c r="G47" s="15"/>
      <c r="H47" s="40">
        <v>27</v>
      </c>
      <c r="I47" s="15">
        <f t="shared" si="0"/>
        <v>0.73500000000000021</v>
      </c>
      <c r="J47" s="16">
        <f t="shared" si="1"/>
        <v>0.96598639455782276</v>
      </c>
    </row>
    <row r="48" spans="1:10" x14ac:dyDescent="0.4">
      <c r="A48" s="12">
        <v>44860</v>
      </c>
      <c r="B48" s="17" t="s">
        <v>13</v>
      </c>
      <c r="C48" s="13" t="s">
        <v>41</v>
      </c>
      <c r="D48" s="14">
        <v>14</v>
      </c>
      <c r="E48" s="15">
        <v>2.23</v>
      </c>
      <c r="F48" s="15">
        <v>0.73</v>
      </c>
      <c r="G48" s="15"/>
      <c r="H48" s="40">
        <v>27</v>
      </c>
      <c r="I48" s="15">
        <f t="shared" si="0"/>
        <v>0.73500000000000021</v>
      </c>
      <c r="J48" s="16">
        <f t="shared" si="1"/>
        <v>0.99319727891156429</v>
      </c>
    </row>
    <row r="49" spans="1:10" x14ac:dyDescent="0.4">
      <c r="A49" s="12">
        <v>44860</v>
      </c>
      <c r="B49" s="17" t="s">
        <v>13</v>
      </c>
      <c r="C49" s="13" t="s">
        <v>41</v>
      </c>
      <c r="D49" s="14">
        <v>15</v>
      </c>
      <c r="E49" s="15">
        <v>2.25</v>
      </c>
      <c r="F49" s="15">
        <v>0.77</v>
      </c>
      <c r="G49" s="15"/>
      <c r="H49" s="40">
        <v>27</v>
      </c>
      <c r="I49" s="15">
        <f t="shared" si="0"/>
        <v>0.73500000000000021</v>
      </c>
      <c r="J49" s="16">
        <f t="shared" si="1"/>
        <v>1.0476190476190474</v>
      </c>
    </row>
    <row r="50" spans="1:10" x14ac:dyDescent="0.4">
      <c r="A50" s="12">
        <v>44860</v>
      </c>
      <c r="B50" s="17" t="s">
        <v>13</v>
      </c>
      <c r="C50" s="13" t="s">
        <v>41</v>
      </c>
      <c r="D50" s="14">
        <v>16</v>
      </c>
      <c r="E50" s="15">
        <v>2.2200000000000002</v>
      </c>
      <c r="F50" s="15">
        <v>0.71</v>
      </c>
      <c r="G50" s="15"/>
      <c r="H50" s="40">
        <v>27</v>
      </c>
      <c r="I50" s="15">
        <f t="shared" si="0"/>
        <v>0.73500000000000021</v>
      </c>
      <c r="J50" s="16">
        <f t="shared" si="1"/>
        <v>0.96598639455782276</v>
      </c>
    </row>
    <row r="51" spans="1:10" x14ac:dyDescent="0.4">
      <c r="A51" s="12">
        <v>44860</v>
      </c>
      <c r="B51" s="17" t="s">
        <v>13</v>
      </c>
      <c r="C51" s="13" t="s">
        <v>41</v>
      </c>
      <c r="D51" s="14">
        <v>17</v>
      </c>
      <c r="E51" s="15">
        <v>2.2400000000000002</v>
      </c>
      <c r="F51" s="15">
        <v>0.74</v>
      </c>
      <c r="G51" s="15"/>
      <c r="H51" s="40">
        <v>27</v>
      </c>
      <c r="I51" s="15">
        <f t="shared" si="0"/>
        <v>0.73500000000000021</v>
      </c>
      <c r="J51" s="16">
        <f t="shared" si="1"/>
        <v>1.0068027210884352</v>
      </c>
    </row>
    <row r="52" spans="1:10" x14ac:dyDescent="0.4">
      <c r="A52" s="12">
        <v>44860</v>
      </c>
      <c r="B52" s="17" t="s">
        <v>13</v>
      </c>
      <c r="C52" s="13" t="s">
        <v>41</v>
      </c>
      <c r="D52" s="14">
        <v>18</v>
      </c>
      <c r="E52" s="15">
        <v>2.27</v>
      </c>
      <c r="F52" s="15">
        <v>0.67</v>
      </c>
      <c r="G52" s="15"/>
      <c r="H52" s="40">
        <v>27</v>
      </c>
      <c r="I52" s="15">
        <f t="shared" si="0"/>
        <v>0.73500000000000021</v>
      </c>
      <c r="J52" s="16">
        <f t="shared" si="1"/>
        <v>0.91156462585033993</v>
      </c>
    </row>
    <row r="53" spans="1:10" x14ac:dyDescent="0.4">
      <c r="A53" s="12">
        <v>44860</v>
      </c>
      <c r="B53" s="17" t="s">
        <v>13</v>
      </c>
      <c r="C53" s="13" t="s">
        <v>41</v>
      </c>
      <c r="D53" s="14">
        <v>19</v>
      </c>
      <c r="E53" s="15">
        <v>2.2200000000000002</v>
      </c>
      <c r="F53" s="15">
        <v>0.75</v>
      </c>
      <c r="G53" s="15"/>
      <c r="H53" s="40">
        <v>27</v>
      </c>
      <c r="I53" s="15">
        <f t="shared" si="0"/>
        <v>0.73500000000000021</v>
      </c>
      <c r="J53" s="16">
        <f t="shared" si="1"/>
        <v>1.0204081632653059</v>
      </c>
    </row>
    <row r="54" spans="1:10" x14ac:dyDescent="0.4">
      <c r="A54" s="12">
        <v>44860</v>
      </c>
      <c r="B54" s="17" t="s">
        <v>13</v>
      </c>
      <c r="C54" s="13" t="s">
        <v>41</v>
      </c>
      <c r="D54" s="14">
        <v>20</v>
      </c>
      <c r="E54" s="15">
        <v>2.2200000000000002</v>
      </c>
      <c r="F54" s="15">
        <v>0.71</v>
      </c>
      <c r="G54" s="15"/>
      <c r="H54" s="40">
        <v>27</v>
      </c>
      <c r="I54" s="15">
        <f t="shared" si="0"/>
        <v>0.73500000000000021</v>
      </c>
      <c r="J54" s="16">
        <f t="shared" si="1"/>
        <v>0.96598639455782276</v>
      </c>
    </row>
    <row r="55" spans="1:10" x14ac:dyDescent="0.4">
      <c r="A55" s="12">
        <v>44860</v>
      </c>
      <c r="B55" s="17" t="s">
        <v>13</v>
      </c>
      <c r="C55" s="13" t="s">
        <v>41</v>
      </c>
      <c r="D55" s="14">
        <v>21</v>
      </c>
      <c r="E55" s="15">
        <v>2.2400000000000002</v>
      </c>
      <c r="F55" s="15">
        <v>0.72</v>
      </c>
      <c r="G55" s="15"/>
      <c r="H55" s="40">
        <v>27</v>
      </c>
      <c r="I55" s="15">
        <f t="shared" si="0"/>
        <v>0.73500000000000021</v>
      </c>
      <c r="J55" s="16">
        <f t="shared" si="1"/>
        <v>0.97959183673469352</v>
      </c>
    </row>
    <row r="56" spans="1:10" x14ac:dyDescent="0.4">
      <c r="A56" s="12">
        <v>44860</v>
      </c>
      <c r="B56" s="17" t="s">
        <v>13</v>
      </c>
      <c r="C56" s="13" t="s">
        <v>41</v>
      </c>
      <c r="D56" s="14">
        <v>22</v>
      </c>
      <c r="E56" s="15">
        <v>2.2200000000000002</v>
      </c>
      <c r="F56" s="15">
        <v>0.75</v>
      </c>
      <c r="G56" s="15"/>
      <c r="H56" s="40">
        <v>27</v>
      </c>
      <c r="I56" s="15">
        <f t="shared" si="0"/>
        <v>0.73500000000000021</v>
      </c>
      <c r="J56" s="16">
        <f t="shared" si="1"/>
        <v>1.0204081632653059</v>
      </c>
    </row>
    <row r="57" spans="1:10" x14ac:dyDescent="0.4">
      <c r="A57" s="12">
        <v>44860</v>
      </c>
      <c r="B57" s="17" t="s">
        <v>13</v>
      </c>
      <c r="C57" s="13" t="s">
        <v>41</v>
      </c>
      <c r="D57" s="14">
        <v>23</v>
      </c>
      <c r="E57" s="15">
        <v>2.2200000000000002</v>
      </c>
      <c r="F57" s="15">
        <v>0.77</v>
      </c>
      <c r="G57" s="15"/>
      <c r="H57" s="40">
        <v>27</v>
      </c>
      <c r="I57" s="15">
        <f t="shared" si="0"/>
        <v>0.73500000000000021</v>
      </c>
      <c r="J57" s="16">
        <f t="shared" si="1"/>
        <v>1.0476190476190474</v>
      </c>
    </row>
    <row r="58" spans="1:10" x14ac:dyDescent="0.4">
      <c r="A58" s="12">
        <v>44860</v>
      </c>
      <c r="B58" s="17" t="s">
        <v>13</v>
      </c>
      <c r="C58" s="13" t="s">
        <v>41</v>
      </c>
      <c r="D58" s="14">
        <v>24</v>
      </c>
      <c r="E58" s="15">
        <v>2.23</v>
      </c>
      <c r="F58" s="15">
        <v>0.79</v>
      </c>
      <c r="G58" s="15"/>
      <c r="H58" s="40">
        <v>27</v>
      </c>
      <c r="I58" s="15">
        <f t="shared" si="0"/>
        <v>0.73500000000000021</v>
      </c>
      <c r="J58" s="16">
        <f t="shared" si="1"/>
        <v>1.0748299319727888</v>
      </c>
    </row>
    <row r="59" spans="1:10" ht="7.8" customHeight="1" x14ac:dyDescent="0.4"/>
    <row r="60" spans="1:10" s="72" customFormat="1" ht="32.4" customHeight="1" x14ac:dyDescent="0.4">
      <c r="A60" s="80" t="s">
        <v>116</v>
      </c>
      <c r="B60" s="129" t="s">
        <v>138</v>
      </c>
      <c r="C60" s="130"/>
      <c r="D60" s="130"/>
      <c r="E60" s="131"/>
      <c r="F60" s="88" t="s">
        <v>117</v>
      </c>
      <c r="G60" s="71" t="s">
        <v>118</v>
      </c>
      <c r="H60" s="91" t="s">
        <v>119</v>
      </c>
      <c r="I60" s="92"/>
      <c r="J60" s="93"/>
    </row>
    <row r="61" spans="1:10" s="72" customFormat="1" ht="31.2" customHeight="1" x14ac:dyDescent="0.4">
      <c r="A61" s="81"/>
      <c r="B61" s="132"/>
      <c r="C61" s="133"/>
      <c r="D61" s="133"/>
      <c r="E61" s="134"/>
      <c r="F61" s="89"/>
      <c r="G61" s="71" t="s">
        <v>120</v>
      </c>
      <c r="H61" s="91" t="s">
        <v>121</v>
      </c>
      <c r="I61" s="92"/>
      <c r="J61" s="93"/>
    </row>
    <row r="62" spans="1:10" s="72" customFormat="1" ht="32.4" customHeight="1" x14ac:dyDescent="0.4">
      <c r="A62" s="94" t="s">
        <v>122</v>
      </c>
      <c r="B62" s="96" t="s">
        <v>139</v>
      </c>
      <c r="C62" s="97"/>
      <c r="D62" s="97"/>
      <c r="E62" s="97"/>
      <c r="F62" s="89"/>
      <c r="G62" s="71" t="s">
        <v>123</v>
      </c>
      <c r="H62" s="91" t="s">
        <v>119</v>
      </c>
      <c r="I62" s="92"/>
      <c r="J62" s="93"/>
    </row>
    <row r="63" spans="1:10" s="72" customFormat="1" ht="30.6" customHeight="1" x14ac:dyDescent="0.4">
      <c r="A63" s="95"/>
      <c r="B63" s="97"/>
      <c r="C63" s="97"/>
      <c r="D63" s="97"/>
      <c r="E63" s="97"/>
      <c r="F63" s="89"/>
      <c r="G63" s="71" t="s">
        <v>124</v>
      </c>
      <c r="H63" s="91" t="s">
        <v>121</v>
      </c>
      <c r="I63" s="92"/>
      <c r="J63" s="93"/>
    </row>
    <row r="64" spans="1:10" s="72" customFormat="1" ht="28.8" customHeight="1" x14ac:dyDescent="0.4">
      <c r="A64" s="95"/>
      <c r="B64" s="97"/>
      <c r="C64" s="97"/>
      <c r="D64" s="97"/>
      <c r="E64" s="97"/>
      <c r="F64" s="89"/>
      <c r="G64" s="71" t="s">
        <v>125</v>
      </c>
      <c r="H64" s="91" t="s">
        <v>119</v>
      </c>
      <c r="I64" s="92"/>
      <c r="J64" s="93"/>
    </row>
    <row r="65" spans="1:10" s="72" customFormat="1" ht="34.200000000000003" customHeight="1" x14ac:dyDescent="0.4">
      <c r="A65" s="98" t="s">
        <v>126</v>
      </c>
      <c r="B65" s="100" t="s">
        <v>135</v>
      </c>
      <c r="C65" s="101"/>
      <c r="D65" s="101"/>
      <c r="E65" s="102"/>
      <c r="F65" s="89"/>
      <c r="G65" s="71" t="s">
        <v>127</v>
      </c>
      <c r="H65" s="91" t="s">
        <v>119</v>
      </c>
      <c r="I65" s="78"/>
      <c r="J65" s="79"/>
    </row>
    <row r="66" spans="1:10" s="72" customFormat="1" ht="34.200000000000003" customHeight="1" x14ac:dyDescent="0.4">
      <c r="A66" s="99"/>
      <c r="B66" s="103"/>
      <c r="C66" s="104"/>
      <c r="D66" s="104"/>
      <c r="E66" s="105"/>
      <c r="F66" s="89"/>
      <c r="G66" s="71" t="s">
        <v>128</v>
      </c>
      <c r="H66" s="91" t="s">
        <v>119</v>
      </c>
      <c r="I66" s="78"/>
      <c r="J66" s="79"/>
    </row>
    <row r="67" spans="1:10" s="72" customFormat="1" ht="36" customHeight="1" x14ac:dyDescent="0.4">
      <c r="A67" s="81"/>
      <c r="B67" s="106"/>
      <c r="C67" s="107"/>
      <c r="D67" s="107"/>
      <c r="E67" s="108"/>
      <c r="F67" s="90"/>
      <c r="G67" s="71" t="s">
        <v>129</v>
      </c>
      <c r="H67" s="91" t="s">
        <v>119</v>
      </c>
      <c r="I67" s="92"/>
      <c r="J67" s="93"/>
    </row>
    <row r="68" spans="1:10" s="72" customFormat="1" ht="126.6" customHeight="1" x14ac:dyDescent="0.4">
      <c r="A68" s="73" t="s">
        <v>130</v>
      </c>
      <c r="B68" s="76"/>
      <c r="C68" s="77"/>
      <c r="D68" s="77"/>
      <c r="E68" s="77"/>
      <c r="F68" s="78"/>
      <c r="G68" s="78"/>
      <c r="H68" s="78"/>
      <c r="I68" s="78"/>
      <c r="J68" s="79"/>
    </row>
  </sheetData>
  <autoFilter ref="A34:J58"/>
  <mergeCells count="26">
    <mergeCell ref="D32:E32"/>
    <mergeCell ref="G32:H32"/>
    <mergeCell ref="B3:C3"/>
    <mergeCell ref="B4:C4"/>
    <mergeCell ref="B5:C5"/>
    <mergeCell ref="B6:C6"/>
    <mergeCell ref="B7:C7"/>
    <mergeCell ref="B8:C8"/>
    <mergeCell ref="E3:E5"/>
    <mergeCell ref="E6:E8"/>
    <mergeCell ref="B68:J68"/>
    <mergeCell ref="A60:A61"/>
    <mergeCell ref="B60:E61"/>
    <mergeCell ref="F60:F67"/>
    <mergeCell ref="H60:J60"/>
    <mergeCell ref="H61:J61"/>
    <mergeCell ref="A62:A64"/>
    <mergeCell ref="B62:E64"/>
    <mergeCell ref="H62:J62"/>
    <mergeCell ref="H63:J63"/>
    <mergeCell ref="H64:J64"/>
    <mergeCell ref="A65:A67"/>
    <mergeCell ref="B65:E67"/>
    <mergeCell ref="H65:J65"/>
    <mergeCell ref="H66:J66"/>
    <mergeCell ref="H67:J67"/>
  </mergeCells>
  <phoneticPr fontId="2" type="noConversion"/>
  <pageMargins left="0.7" right="0.7" top="0.75" bottom="0.75" header="0.3" footer="0.3"/>
  <pageSetup paperSize="9" scale="91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UPS2-1</vt:lpstr>
      <vt:lpstr>UPS1-1</vt:lpstr>
      <vt:lpstr>UPS1-2</vt:lpstr>
      <vt:lpstr>UPS1-3</vt:lpstr>
      <vt:lpstr>UPS1-4</vt:lpstr>
      <vt:lpstr>UPS1-5</vt:lpstr>
      <vt:lpstr>UPS1-6</vt:lpstr>
      <vt:lpstr>정류기용 1</vt:lpstr>
      <vt:lpstr>정류기용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2021-01-06T06:36:26Z</cp:lastPrinted>
  <dcterms:created xsi:type="dcterms:W3CDTF">2020-12-29T07:29:03Z</dcterms:created>
  <dcterms:modified xsi:type="dcterms:W3CDTF">2022-10-27T05:19:06Z</dcterms:modified>
  <cp:contentStatus/>
</cp:coreProperties>
</file>