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212 LG U+ 상주국사\"/>
    </mc:Choice>
  </mc:AlternateContent>
  <bookViews>
    <workbookView xWindow="0" yWindow="0" windowWidth="28800" windowHeight="11505"/>
  </bookViews>
  <sheets>
    <sheet name="축전지C조" sheetId="5" r:id="rId1"/>
  </sheets>
  <definedNames>
    <definedName name="_xlnm._FilterDatabase" localSheetId="0" hidden="1">축전지C조!$A$4:$I$28</definedName>
  </definedNames>
  <calcPr calcId="162913"/>
</workbook>
</file>

<file path=xl/calcChain.xml><?xml version="1.0" encoding="utf-8"?>
<calcChain xmlns="http://schemas.openxmlformats.org/spreadsheetml/2006/main">
  <c r="I10" i="5" l="1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F31" i="5" l="1"/>
  <c r="F30" i="5"/>
  <c r="F29" i="5"/>
  <c r="E29" i="5"/>
  <c r="E31" i="5" l="1"/>
  <c r="E30" i="5"/>
  <c r="I6" i="5" l="1"/>
  <c r="I7" i="5"/>
  <c r="I8" i="5"/>
  <c r="I9" i="5"/>
  <c r="I5" i="5"/>
  <c r="I29" i="5" l="1"/>
  <c r="I31" i="5"/>
  <c r="I30" i="5"/>
</calcChain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<sst xmlns="http://schemas.openxmlformats.org/spreadsheetml/2006/main" count="71" uniqueCount="25">
  <si>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</si>
  <si>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</si>
  <si>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</si>
  <si>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</si>
  <si>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</si>
  <si>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</si>
  <si>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</si>
  <si>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</si>
  <si>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</si>
  <si>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</si>
  <si>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</si>
  <si>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</si>
  <si>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</si>
  <si>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</si>
  <si>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</si>
  <si>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</si>
  <si>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</si>
  <si>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</si>
  <si>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</si>
  <si>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LG 유플러스</t>
    <phoneticPr fontId="19" type="noConversion"/>
  </si>
  <si>
    <t>AS</t>
    <phoneticPr fontId="19" type="noConversion"/>
  </si>
  <si>
    <t xml:space="preserve">1.볼트부 내부 저항측정
2.Crack 없음
</t>
    <phoneticPr fontId="19" type="noConversion"/>
  </si>
  <si>
    <t>상주국사</t>
    <phoneticPr fontId="19" type="noConversion"/>
  </si>
  <si>
    <t>VGS1000</t>
    <phoneticPr fontId="19" type="noConversion"/>
  </si>
  <si>
    <t>2013.12.05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</si>
</sst>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78447</xdr:colOff>
      <xdr:row>33</xdr:row>
      <xdr:rowOff>1613648</xdr:rowOff>
    </xdr:from>
    <xdr:to>
      <xdr:col>2</xdr:col>
      <xdr:colOff>246535</xdr:colOff>
      <xdr:row>33</xdr:row>
      <xdr:rowOff>1949825</xdr:rowOff>
    </xdr:to>
    <xdr:sp macro="" textlink="">
      <xdr:nvSpPr>
        <xdr:cNvPr id="16" name="TextBox 15"/>
        <xdr:cNvSpPr txBox="1"/>
      </xdr:nvSpPr>
      <xdr:spPr>
        <a:xfrm>
          <a:off x="1210241" y="9446560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829234</xdr:colOff>
      <xdr:row>33</xdr:row>
      <xdr:rowOff>1613647</xdr:rowOff>
    </xdr:from>
    <xdr:to>
      <xdr:col>4</xdr:col>
      <xdr:colOff>504264</xdr:colOff>
      <xdr:row>33</xdr:row>
      <xdr:rowOff>1949824</xdr:rowOff>
    </xdr:to>
    <xdr:sp macro="" textlink="">
      <xdr:nvSpPr>
        <xdr:cNvPr id="9" name="TextBox 8"/>
        <xdr:cNvSpPr txBox="1"/>
      </xdr:nvSpPr>
      <xdr:spPr>
        <a:xfrm>
          <a:off x="3137646" y="944655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7171</xdr:colOff>
      <xdr:row>33</xdr:row>
      <xdr:rowOff>26448</xdr:rowOff>
    </xdr:from>
    <xdr:to>
      <xdr:col>2</xdr:col>
      <xdr:colOff>649940</xdr:colOff>
      <xdr:row>33</xdr:row>
      <xdr:rowOff>1512797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05484" y="7692841"/>
          <a:ext cx="1486349" cy="1819387"/>
        </a:xfrm>
        <a:prstGeom prst="rect">
          <a:avLst/>
        </a:prstGeom>
      </xdr:spPr>
    </xdr:pic>
    <xdr:clientData/>
  </xdr:twoCellAnchor>
  <xdr:twoCellAnchor editAs="oneCell">
    <xdr:from>
      <xdr:col>2</xdr:col>
      <xdr:colOff>654551</xdr:colOff>
      <xdr:row>33</xdr:row>
      <xdr:rowOff>1478</xdr:rowOff>
    </xdr:from>
    <xdr:to>
      <xdr:col>4</xdr:col>
      <xdr:colOff>717176</xdr:colOff>
      <xdr:row>33</xdr:row>
      <xdr:rowOff>1512797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73454" y="7723899"/>
          <a:ext cx="1511319" cy="1732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85" zoomScaleNormal="85" workbookViewId="0">
      <selection activeCell="H2" sqref="H2"/>
    </sheetView>
  </sheetViews>
  <sheetFormatPr defaultRowHeight="15.75" x14ac:dyDescent="0.3"/>
  <cols>
    <col min="1" max="1" width="14.875" style="4" customWidth="1"/>
    <col min="2" max="2" width="15.375" style="4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14" t="s">
        <v>0</v>
      </c>
      <c r="B2" s="14" t="s">
        <v>23</v>
      </c>
      <c r="C2" s="14" t="s">
        <v>1</v>
      </c>
      <c r="D2" s="30" t="s">
        <v>24</v>
      </c>
      <c r="E2" s="31"/>
      <c r="F2" s="7" t="s">
        <v>5</v>
      </c>
      <c r="G2" s="15" t="s">
        <v>20</v>
      </c>
      <c r="H2" s="14" t="s">
        <v>6</v>
      </c>
      <c r="I2" s="7">
        <v>24</v>
      </c>
      <c r="J2"/>
      <c r="K2"/>
    </row>
    <row r="3" spans="1:11" ht="4.5" customHeight="1" x14ac:dyDescent="0.3">
      <c r="A3" s="8"/>
      <c r="B3" s="8"/>
      <c r="C3" s="8"/>
      <c r="D3" s="8"/>
      <c r="E3" s="9"/>
      <c r="F3" s="10"/>
      <c r="G3" s="10"/>
      <c r="H3" s="10"/>
      <c r="J3"/>
      <c r="K3"/>
    </row>
    <row r="4" spans="1:11" ht="31.5" x14ac:dyDescent="0.3">
      <c r="A4" s="2" t="s">
        <v>7</v>
      </c>
      <c r="B4" s="2" t="s">
        <v>4</v>
      </c>
      <c r="C4" s="2" t="s">
        <v>12</v>
      </c>
      <c r="D4" s="2" t="s">
        <v>2</v>
      </c>
      <c r="E4" s="11" t="s">
        <v>3</v>
      </c>
      <c r="F4" s="16" t="s">
        <v>18</v>
      </c>
      <c r="G4" s="12" t="s">
        <v>8</v>
      </c>
      <c r="H4" s="16" t="s">
        <v>13</v>
      </c>
      <c r="I4" s="17" t="s">
        <v>14</v>
      </c>
      <c r="J4"/>
      <c r="K4"/>
    </row>
    <row r="5" spans="1:11" ht="16.5" x14ac:dyDescent="0.3">
      <c r="A5" s="18">
        <v>45383</v>
      </c>
      <c r="B5" s="19" t="s">
        <v>19</v>
      </c>
      <c r="C5" s="19" t="s">
        <v>22</v>
      </c>
      <c r="D5" s="22">
        <v>1</v>
      </c>
      <c r="E5" s="20">
        <v>2.2599999999999998</v>
      </c>
      <c r="F5" s="20">
        <v>0.77</v>
      </c>
      <c r="G5" s="23">
        <v>23</v>
      </c>
      <c r="H5" s="24">
        <v>0.28999999999999998</v>
      </c>
      <c r="I5" s="21">
        <f t="shared" ref="I5:I9" si="0">F5/H5</f>
        <v>2.6551724137931036</v>
      </c>
      <c r="J5"/>
      <c r="K5"/>
    </row>
    <row r="6" spans="1:11" ht="16.5" x14ac:dyDescent="0.3">
      <c r="A6" s="18">
        <v>45383</v>
      </c>
      <c r="B6" s="19" t="s">
        <v>19</v>
      </c>
      <c r="C6" s="19" t="s">
        <v>22</v>
      </c>
      <c r="D6" s="22">
        <v>2</v>
      </c>
      <c r="E6" s="20">
        <v>2.25</v>
      </c>
      <c r="F6" s="20">
        <v>0.78</v>
      </c>
      <c r="G6" s="23">
        <v>23</v>
      </c>
      <c r="H6" s="24">
        <v>0.28999999999999998</v>
      </c>
      <c r="I6" s="21">
        <f t="shared" si="0"/>
        <v>2.6896551724137936</v>
      </c>
      <c r="J6"/>
      <c r="K6"/>
    </row>
    <row r="7" spans="1:11" ht="16.5" x14ac:dyDescent="0.3">
      <c r="A7" s="18">
        <v>45383</v>
      </c>
      <c r="B7" s="19" t="s">
        <v>19</v>
      </c>
      <c r="C7" s="19" t="s">
        <v>22</v>
      </c>
      <c r="D7" s="22">
        <v>3</v>
      </c>
      <c r="E7" s="20">
        <v>2.2599999999999998</v>
      </c>
      <c r="F7" s="20">
        <v>0.94</v>
      </c>
      <c r="G7" s="23">
        <v>23</v>
      </c>
      <c r="H7" s="24">
        <v>0.28999999999999998</v>
      </c>
      <c r="I7" s="21">
        <f t="shared" si="0"/>
        <v>3.2413793103448278</v>
      </c>
      <c r="J7"/>
      <c r="K7"/>
    </row>
    <row r="8" spans="1:11" ht="16.5" x14ac:dyDescent="0.3">
      <c r="A8" s="18">
        <v>45383</v>
      </c>
      <c r="B8" s="19" t="s">
        <v>19</v>
      </c>
      <c r="C8" s="19" t="s">
        <v>22</v>
      </c>
      <c r="D8" s="22">
        <v>4</v>
      </c>
      <c r="E8" s="20">
        <v>2.25</v>
      </c>
      <c r="F8" s="20">
        <v>0.95</v>
      </c>
      <c r="G8" s="23">
        <v>23</v>
      </c>
      <c r="H8" s="24">
        <v>0.28999999999999998</v>
      </c>
      <c r="I8" s="21">
        <f t="shared" si="0"/>
        <v>3.2758620689655173</v>
      </c>
      <c r="J8"/>
      <c r="K8"/>
    </row>
    <row r="9" spans="1:11" ht="16.5" x14ac:dyDescent="0.3">
      <c r="A9" s="18">
        <v>45383</v>
      </c>
      <c r="B9" s="19" t="s">
        <v>19</v>
      </c>
      <c r="C9" s="19" t="s">
        <v>22</v>
      </c>
      <c r="D9" s="22">
        <v>5</v>
      </c>
      <c r="E9" s="20">
        <v>2.2599999999999998</v>
      </c>
      <c r="F9" s="20">
        <v>0.88</v>
      </c>
      <c r="G9" s="23">
        <v>23</v>
      </c>
      <c r="H9" s="24">
        <v>0.28999999999999998</v>
      </c>
      <c r="I9" s="21">
        <f t="shared" si="0"/>
        <v>3.0344827586206899</v>
      </c>
      <c r="J9"/>
      <c r="K9"/>
    </row>
    <row r="10" spans="1:11" ht="16.5" x14ac:dyDescent="0.3">
      <c r="A10" s="18">
        <v>45383</v>
      </c>
      <c r="B10" s="19" t="s">
        <v>19</v>
      </c>
      <c r="C10" s="19" t="s">
        <v>22</v>
      </c>
      <c r="D10" s="22">
        <v>6</v>
      </c>
      <c r="E10" s="20">
        <v>2.25</v>
      </c>
      <c r="F10" s="20">
        <v>0.84</v>
      </c>
      <c r="G10" s="23">
        <v>23</v>
      </c>
      <c r="H10" s="24">
        <v>0.28999999999999998</v>
      </c>
      <c r="I10" s="21">
        <f t="shared" ref="I10:I28" si="1">F10/H10</f>
        <v>2.896551724137931</v>
      </c>
      <c r="J10"/>
      <c r="K10"/>
    </row>
    <row r="11" spans="1:11" ht="16.5" x14ac:dyDescent="0.3">
      <c r="A11" s="18">
        <v>45383</v>
      </c>
      <c r="B11" s="19" t="s">
        <v>19</v>
      </c>
      <c r="C11" s="19" t="s">
        <v>22</v>
      </c>
      <c r="D11" s="22">
        <v>7</v>
      </c>
      <c r="E11" s="20">
        <v>2.25</v>
      </c>
      <c r="F11" s="20">
        <v>0.8</v>
      </c>
      <c r="G11" s="23">
        <v>23</v>
      </c>
      <c r="H11" s="24">
        <v>0.28999999999999998</v>
      </c>
      <c r="I11" s="21">
        <f t="shared" si="1"/>
        <v>2.7586206896551726</v>
      </c>
      <c r="J11"/>
      <c r="K11"/>
    </row>
    <row r="12" spans="1:11" ht="16.5" x14ac:dyDescent="0.3">
      <c r="A12" s="18">
        <v>45383</v>
      </c>
      <c r="B12" s="19" t="s">
        <v>19</v>
      </c>
      <c r="C12" s="19" t="s">
        <v>22</v>
      </c>
      <c r="D12" s="22">
        <v>8</v>
      </c>
      <c r="E12" s="20">
        <v>2.25</v>
      </c>
      <c r="F12" s="20">
        <v>0.85</v>
      </c>
      <c r="G12" s="23">
        <v>23</v>
      </c>
      <c r="H12" s="24">
        <v>0.28999999999999998</v>
      </c>
      <c r="I12" s="21">
        <f t="shared" si="1"/>
        <v>2.931034482758621</v>
      </c>
      <c r="J12"/>
      <c r="K12"/>
    </row>
    <row r="13" spans="1:11" ht="16.5" x14ac:dyDescent="0.3">
      <c r="A13" s="18">
        <v>45383</v>
      </c>
      <c r="B13" s="19" t="s">
        <v>19</v>
      </c>
      <c r="C13" s="19" t="s">
        <v>22</v>
      </c>
      <c r="D13" s="22">
        <v>9</v>
      </c>
      <c r="E13" s="20">
        <v>2.25</v>
      </c>
      <c r="F13" s="20">
        <v>0.86</v>
      </c>
      <c r="G13" s="23">
        <v>23</v>
      </c>
      <c r="H13" s="24">
        <v>0.28999999999999998</v>
      </c>
      <c r="I13" s="21">
        <f t="shared" si="1"/>
        <v>2.9655172413793105</v>
      </c>
      <c r="J13"/>
      <c r="K13"/>
    </row>
    <row r="14" spans="1:11" ht="16.5" x14ac:dyDescent="0.3">
      <c r="A14" s="18">
        <v>45383</v>
      </c>
      <c r="B14" s="19" t="s">
        <v>19</v>
      </c>
      <c r="C14" s="19" t="s">
        <v>22</v>
      </c>
      <c r="D14" s="22">
        <v>10</v>
      </c>
      <c r="E14" s="20">
        <v>2.25</v>
      </c>
      <c r="F14" s="20">
        <v>0.81</v>
      </c>
      <c r="G14" s="23">
        <v>23</v>
      </c>
      <c r="H14" s="24">
        <v>0.28999999999999998</v>
      </c>
      <c r="I14" s="21">
        <f t="shared" si="1"/>
        <v>2.7931034482758625</v>
      </c>
      <c r="J14"/>
      <c r="K14"/>
    </row>
    <row r="15" spans="1:11" ht="16.5" x14ac:dyDescent="0.3">
      <c r="A15" s="18">
        <v>45383</v>
      </c>
      <c r="B15" s="19" t="s">
        <v>19</v>
      </c>
      <c r="C15" s="19" t="s">
        <v>22</v>
      </c>
      <c r="D15" s="22">
        <v>11</v>
      </c>
      <c r="E15" s="20">
        <v>2.25</v>
      </c>
      <c r="F15" s="20">
        <v>0.85</v>
      </c>
      <c r="G15" s="23">
        <v>23</v>
      </c>
      <c r="H15" s="24">
        <v>0.28999999999999998</v>
      </c>
      <c r="I15" s="21">
        <f t="shared" si="1"/>
        <v>2.931034482758621</v>
      </c>
      <c r="J15"/>
      <c r="K15"/>
    </row>
    <row r="16" spans="1:11" ht="16.5" x14ac:dyDescent="0.3">
      <c r="A16" s="18">
        <v>45383</v>
      </c>
      <c r="B16" s="19" t="s">
        <v>19</v>
      </c>
      <c r="C16" s="19" t="s">
        <v>22</v>
      </c>
      <c r="D16" s="22">
        <v>12</v>
      </c>
      <c r="E16" s="20">
        <v>2.2599999999999998</v>
      </c>
      <c r="F16" s="20">
        <v>0.85</v>
      </c>
      <c r="G16" s="23">
        <v>23</v>
      </c>
      <c r="H16" s="24">
        <v>0.28999999999999998</v>
      </c>
      <c r="I16" s="21">
        <f t="shared" si="1"/>
        <v>2.931034482758621</v>
      </c>
      <c r="J16"/>
      <c r="K16"/>
    </row>
    <row r="17" spans="1:11" ht="16.5" x14ac:dyDescent="0.3">
      <c r="A17" s="18">
        <v>45383</v>
      </c>
      <c r="B17" s="19" t="s">
        <v>19</v>
      </c>
      <c r="C17" s="19" t="s">
        <v>22</v>
      </c>
      <c r="D17" s="22">
        <v>13</v>
      </c>
      <c r="E17" s="20">
        <v>2.2599999999999998</v>
      </c>
      <c r="F17" s="20">
        <v>0.83</v>
      </c>
      <c r="G17" s="23">
        <v>23</v>
      </c>
      <c r="H17" s="24">
        <v>0.28999999999999998</v>
      </c>
      <c r="I17" s="21">
        <f t="shared" si="1"/>
        <v>2.8620689655172415</v>
      </c>
      <c r="J17"/>
      <c r="K17"/>
    </row>
    <row r="18" spans="1:11" ht="16.5" x14ac:dyDescent="0.3">
      <c r="A18" s="18">
        <v>45383</v>
      </c>
      <c r="B18" s="19" t="s">
        <v>19</v>
      </c>
      <c r="C18" s="19" t="s">
        <v>22</v>
      </c>
      <c r="D18" s="22">
        <v>14</v>
      </c>
      <c r="E18" s="20">
        <v>2.25</v>
      </c>
      <c r="F18" s="20">
        <v>0.87</v>
      </c>
      <c r="G18" s="23">
        <v>23</v>
      </c>
      <c r="H18" s="24">
        <v>0.28999999999999998</v>
      </c>
      <c r="I18" s="21">
        <f t="shared" si="1"/>
        <v>3</v>
      </c>
      <c r="J18"/>
      <c r="K18"/>
    </row>
    <row r="19" spans="1:11" ht="16.5" x14ac:dyDescent="0.3">
      <c r="A19" s="18">
        <v>45383</v>
      </c>
      <c r="B19" s="19" t="s">
        <v>19</v>
      </c>
      <c r="C19" s="19" t="s">
        <v>22</v>
      </c>
      <c r="D19" s="22">
        <v>15</v>
      </c>
      <c r="E19" s="20">
        <v>2.2599999999999998</v>
      </c>
      <c r="F19" s="20">
        <v>0.78</v>
      </c>
      <c r="G19" s="23">
        <v>23</v>
      </c>
      <c r="H19" s="24">
        <v>0.28999999999999998</v>
      </c>
      <c r="I19" s="21">
        <f t="shared" si="1"/>
        <v>2.6896551724137936</v>
      </c>
      <c r="J19"/>
      <c r="K19"/>
    </row>
    <row r="20" spans="1:11" ht="16.5" x14ac:dyDescent="0.3">
      <c r="A20" s="18">
        <v>45383</v>
      </c>
      <c r="B20" s="19" t="s">
        <v>19</v>
      </c>
      <c r="C20" s="19" t="s">
        <v>22</v>
      </c>
      <c r="D20" s="22">
        <v>16</v>
      </c>
      <c r="E20" s="20">
        <v>2.25</v>
      </c>
      <c r="F20" s="20">
        <v>0.83</v>
      </c>
      <c r="G20" s="23">
        <v>23</v>
      </c>
      <c r="H20" s="24">
        <v>0.28999999999999998</v>
      </c>
      <c r="I20" s="21">
        <f t="shared" si="1"/>
        <v>2.8620689655172415</v>
      </c>
      <c r="J20"/>
      <c r="K20"/>
    </row>
    <row r="21" spans="1:11" ht="16.5" x14ac:dyDescent="0.3">
      <c r="A21" s="18">
        <v>45383</v>
      </c>
      <c r="B21" s="19" t="s">
        <v>19</v>
      </c>
      <c r="C21" s="19" t="s">
        <v>22</v>
      </c>
      <c r="D21" s="22">
        <v>17</v>
      </c>
      <c r="E21" s="20">
        <v>2.2599999999999998</v>
      </c>
      <c r="F21" s="20">
        <v>0.81</v>
      </c>
      <c r="G21" s="23">
        <v>23</v>
      </c>
      <c r="H21" s="24">
        <v>0.28999999999999998</v>
      </c>
      <c r="I21" s="21">
        <f t="shared" si="1"/>
        <v>2.7931034482758625</v>
      </c>
      <c r="J21"/>
      <c r="K21"/>
    </row>
    <row r="22" spans="1:11" ht="16.5" x14ac:dyDescent="0.3">
      <c r="A22" s="18">
        <v>45383</v>
      </c>
      <c r="B22" s="19" t="s">
        <v>19</v>
      </c>
      <c r="C22" s="19" t="s">
        <v>22</v>
      </c>
      <c r="D22" s="22">
        <v>18</v>
      </c>
      <c r="E22" s="20">
        <v>2.2599999999999998</v>
      </c>
      <c r="F22" s="20">
        <v>0.79</v>
      </c>
      <c r="G22" s="23">
        <v>23</v>
      </c>
      <c r="H22" s="24">
        <v>0.28999999999999998</v>
      </c>
      <c r="I22" s="21">
        <f t="shared" si="1"/>
        <v>2.7241379310344831</v>
      </c>
      <c r="J22"/>
      <c r="K22"/>
    </row>
    <row r="23" spans="1:11" ht="16.5" x14ac:dyDescent="0.3">
      <c r="A23" s="18">
        <v>45383</v>
      </c>
      <c r="B23" s="19" t="s">
        <v>19</v>
      </c>
      <c r="C23" s="19" t="s">
        <v>22</v>
      </c>
      <c r="D23" s="22">
        <v>19</v>
      </c>
      <c r="E23" s="20">
        <v>2.2599999999999998</v>
      </c>
      <c r="F23" s="20">
        <v>0.81</v>
      </c>
      <c r="G23" s="23">
        <v>23</v>
      </c>
      <c r="H23" s="24">
        <v>0.28999999999999998</v>
      </c>
      <c r="I23" s="21">
        <f t="shared" si="1"/>
        <v>2.7931034482758625</v>
      </c>
      <c r="J23"/>
      <c r="K23"/>
    </row>
    <row r="24" spans="1:11" ht="16.5" x14ac:dyDescent="0.3">
      <c r="A24" s="18">
        <v>45383</v>
      </c>
      <c r="B24" s="19" t="s">
        <v>19</v>
      </c>
      <c r="C24" s="19" t="s">
        <v>22</v>
      </c>
      <c r="D24" s="22">
        <v>20</v>
      </c>
      <c r="E24" s="20">
        <v>2.25</v>
      </c>
      <c r="F24" s="20">
        <v>0.88</v>
      </c>
      <c r="G24" s="23">
        <v>23</v>
      </c>
      <c r="H24" s="24">
        <v>0.28999999999999998</v>
      </c>
      <c r="I24" s="21">
        <f t="shared" si="1"/>
        <v>3.0344827586206899</v>
      </c>
      <c r="J24"/>
      <c r="K24"/>
    </row>
    <row r="25" spans="1:11" ht="16.5" x14ac:dyDescent="0.3">
      <c r="A25" s="18">
        <v>45383</v>
      </c>
      <c r="B25" s="19" t="s">
        <v>19</v>
      </c>
      <c r="C25" s="19" t="s">
        <v>22</v>
      </c>
      <c r="D25" s="22">
        <v>21</v>
      </c>
      <c r="E25" s="20">
        <v>2.2599999999999998</v>
      </c>
      <c r="F25" s="20">
        <v>0.86</v>
      </c>
      <c r="G25" s="23">
        <v>23</v>
      </c>
      <c r="H25" s="24">
        <v>0.28999999999999998</v>
      </c>
      <c r="I25" s="21">
        <f t="shared" si="1"/>
        <v>2.9655172413793105</v>
      </c>
      <c r="J25"/>
      <c r="K25"/>
    </row>
    <row r="26" spans="1:11" ht="16.5" x14ac:dyDescent="0.3">
      <c r="A26" s="18">
        <v>45383</v>
      </c>
      <c r="B26" s="19" t="s">
        <v>19</v>
      </c>
      <c r="C26" s="19" t="s">
        <v>22</v>
      </c>
      <c r="D26" s="22">
        <v>22</v>
      </c>
      <c r="E26" s="20">
        <v>2.25</v>
      </c>
      <c r="F26" s="20">
        <v>0.84</v>
      </c>
      <c r="G26" s="23">
        <v>23</v>
      </c>
      <c r="H26" s="24">
        <v>0.28999999999999998</v>
      </c>
      <c r="I26" s="21">
        <f t="shared" si="1"/>
        <v>2.896551724137931</v>
      </c>
      <c r="J26"/>
      <c r="K26"/>
    </row>
    <row r="27" spans="1:11" ht="16.5" x14ac:dyDescent="0.3">
      <c r="A27" s="18">
        <v>45383</v>
      </c>
      <c r="B27" s="19" t="s">
        <v>19</v>
      </c>
      <c r="C27" s="19" t="s">
        <v>22</v>
      </c>
      <c r="D27" s="22">
        <v>23</v>
      </c>
      <c r="E27" s="20">
        <v>2.2599999999999998</v>
      </c>
      <c r="F27" s="20">
        <v>0.87</v>
      </c>
      <c r="G27" s="23">
        <v>23</v>
      </c>
      <c r="H27" s="24">
        <v>0.28999999999999998</v>
      </c>
      <c r="I27" s="21">
        <f t="shared" si="1"/>
        <v>3</v>
      </c>
      <c r="J27"/>
      <c r="K27"/>
    </row>
    <row r="28" spans="1:11" ht="16.5" x14ac:dyDescent="0.3">
      <c r="A28" s="18">
        <v>45383</v>
      </c>
      <c r="B28" s="19" t="s">
        <v>19</v>
      </c>
      <c r="C28" s="19" t="s">
        <v>22</v>
      </c>
      <c r="D28" s="22">
        <v>24</v>
      </c>
      <c r="E28" s="20">
        <v>2.2599999999999998</v>
      </c>
      <c r="F28" s="20">
        <v>0.87</v>
      </c>
      <c r="G28" s="23">
        <v>23</v>
      </c>
      <c r="H28" s="24">
        <v>0.28999999999999998</v>
      </c>
      <c r="I28" s="21">
        <f t="shared" si="1"/>
        <v>3</v>
      </c>
      <c r="J28"/>
      <c r="K28"/>
    </row>
    <row r="29" spans="1:11" ht="16.5" x14ac:dyDescent="0.3">
      <c r="A29" s="32" t="s">
        <v>15</v>
      </c>
      <c r="B29" s="33"/>
      <c r="C29" s="33"/>
      <c r="D29" s="34"/>
      <c r="E29" s="20">
        <f>AVERAGE(E5:E28)</f>
        <v>2.2549999999999994</v>
      </c>
      <c r="F29" s="20">
        <f>AVERAGE(F5:F28)</f>
        <v>0.84250000000000014</v>
      </c>
      <c r="G29" s="23"/>
      <c r="H29" s="24"/>
      <c r="I29" s="21">
        <f>AVERAGE(I5:I28)</f>
        <v>2.9051724137931032</v>
      </c>
      <c r="J29"/>
      <c r="K29"/>
    </row>
    <row r="30" spans="1:11" ht="16.5" x14ac:dyDescent="0.3">
      <c r="A30" s="32" t="s">
        <v>16</v>
      </c>
      <c r="B30" s="33"/>
      <c r="C30" s="33"/>
      <c r="D30" s="34"/>
      <c r="E30" s="20">
        <f>MAX(E5:E28)</f>
        <v>2.2599999999999998</v>
      </c>
      <c r="F30" s="20">
        <f>MAX(F5:F28)</f>
        <v>0.95</v>
      </c>
      <c r="G30" s="23"/>
      <c r="H30" s="24"/>
      <c r="I30" s="21">
        <f>MAX(I5:I28)</f>
        <v>3.2758620689655173</v>
      </c>
      <c r="J30"/>
      <c r="K30"/>
    </row>
    <row r="31" spans="1:11" ht="16.5" x14ac:dyDescent="0.3">
      <c r="A31" s="32" t="s">
        <v>17</v>
      </c>
      <c r="B31" s="33"/>
      <c r="C31" s="33"/>
      <c r="D31" s="34"/>
      <c r="E31" s="20">
        <f>MIN(E5:E28)</f>
        <v>2.25</v>
      </c>
      <c r="F31" s="20">
        <f>MIN(F5:F28)</f>
        <v>0.77</v>
      </c>
      <c r="G31" s="23"/>
      <c r="H31" s="24"/>
      <c r="I31" s="21">
        <f>MIN(I5:I28)</f>
        <v>2.6551724137931036</v>
      </c>
      <c r="J31"/>
      <c r="K31"/>
    </row>
    <row r="32" spans="1:11" ht="62.45" customHeight="1" x14ac:dyDescent="0.3">
      <c r="A32" s="1" t="s">
        <v>9</v>
      </c>
      <c r="B32" s="35" t="s">
        <v>21</v>
      </c>
      <c r="C32" s="26"/>
      <c r="D32" s="26"/>
      <c r="E32" s="27"/>
      <c r="F32" s="3" t="s">
        <v>10</v>
      </c>
      <c r="G32" s="26"/>
      <c r="H32" s="26"/>
      <c r="I32" s="27"/>
      <c r="J32"/>
      <c r="K32"/>
    </row>
    <row r="33" spans="1:9" ht="3.75" customHeight="1" x14ac:dyDescent="0.3">
      <c r="H33" s="13"/>
    </row>
    <row r="34" spans="1:9" ht="161.25" customHeight="1" x14ac:dyDescent="0.3">
      <c r="A34" s="3" t="s">
        <v>11</v>
      </c>
      <c r="B34" s="25"/>
      <c r="C34" s="26"/>
      <c r="D34" s="26"/>
      <c r="E34" s="27"/>
      <c r="F34" s="3"/>
      <c r="G34" s="28"/>
      <c r="H34" s="28"/>
      <c r="I34" s="29"/>
    </row>
    <row r="35" spans="1:9" x14ac:dyDescent="0.3">
      <c r="H35" s="13"/>
    </row>
    <row r="36" spans="1:9" x14ac:dyDescent="0.3">
      <c r="H36" s="13"/>
    </row>
    <row r="37" spans="1:9" x14ac:dyDescent="0.3">
      <c r="H37" s="13"/>
    </row>
    <row r="38" spans="1:9" x14ac:dyDescent="0.3">
      <c r="H38" s="13"/>
    </row>
  </sheetData>
  <autoFilter ref="A4:I28"/>
  <mergeCells count="8">
    <mergeCell ref="D2:E2"/>
    <mergeCell ref="B32:E32"/>
    <mergeCell ref="G32:I32"/>
    <mergeCell ref="B34:E34"/>
    <mergeCell ref="G34:I34"/>
    <mergeCell ref="A29:D29"/>
    <mergeCell ref="A30:D30"/>
    <mergeCell ref="A31:D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축전지C조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2024-12-12T23:44:39Z</dcterms:modified>
  <cp:contentStatus/>
</cp:coreProperties>
</file>