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823창원레포츠 파크\"/>
    </mc:Choice>
  </mc:AlternateContent>
  <bookViews>
    <workbookView xWindow="0" yWindow="0" windowWidth="23040" windowHeight="9300"/>
  </bookViews>
  <sheets>
    <sheet name="주 UPS1" sheetId="8" r:id="rId1"/>
    <sheet name="경기장조명 UPS 1" sheetId="19" r:id="rId2"/>
    <sheet name="경기장조명 UPS 2" sheetId="21" r:id="rId3"/>
    <sheet name="방송실UPS" sheetId="23" r:id="rId4"/>
  </sheets>
  <definedNames>
    <definedName name="_xlnm._FilterDatabase" localSheetId="1" hidden="1">'경기장조명 UPS 1'!$A$3:$I$200</definedName>
    <definedName name="_xlnm._FilterDatabase" localSheetId="2" hidden="1">'경기장조명 UPS 2'!$A$3:$I$200</definedName>
    <definedName name="_xlnm._FilterDatabase" localSheetId="3" hidden="1">방송실UPS!$A$3:$I$200</definedName>
    <definedName name="_xlnm._FilterDatabase" localSheetId="0" hidden="1">'주 UPS1'!$A$3:$I$200</definedName>
  </definedNames>
  <calcPr calcId="162913"/>
</workbook>
</file>

<file path=xl/calcChain.xml><?xml version="1.0" encoding="utf-8"?>
<calcChain xmlns="http://schemas.openxmlformats.org/spreadsheetml/2006/main">
  <c r="F198" i="23" l="1"/>
  <c r="E198" i="23"/>
  <c r="F197" i="23"/>
  <c r="E197" i="23"/>
  <c r="F196" i="23"/>
  <c r="E196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F198" i="21"/>
  <c r="E198" i="21"/>
  <c r="F197" i="21"/>
  <c r="E197" i="21"/>
  <c r="F196" i="21"/>
  <c r="E196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198" i="21" s="1"/>
  <c r="F198" i="19"/>
  <c r="E198" i="19"/>
  <c r="F197" i="19"/>
  <c r="E197" i="19"/>
  <c r="F196" i="19"/>
  <c r="E196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198" i="23" l="1"/>
  <c r="I196" i="23"/>
  <c r="I197" i="23"/>
  <c r="I196" i="21"/>
  <c r="I197" i="21"/>
  <c r="I196" i="19"/>
  <c r="I198" i="19"/>
  <c r="I197" i="19"/>
  <c r="F198" i="8" l="1"/>
  <c r="E198" i="8"/>
  <c r="F197" i="8"/>
  <c r="E197" i="8"/>
  <c r="F196" i="8"/>
  <c r="E196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98" i="8" l="1"/>
  <c r="I196" i="8"/>
  <c r="I197" i="8"/>
</calcChain>
</file>

<file path=xl/sharedStrings.xml><?xml version="1.0" encoding="utf-8"?>
<sst xmlns="http://schemas.openxmlformats.org/spreadsheetml/2006/main" count="624" uniqueCount="31">
  <si>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</si>
  <si>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</si>
  <si>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</si>
  <si>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</si>
  <si>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</si>
  <si>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</si>
  <si>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</si>
  <si>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</si>
  <si>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</si>
  <si>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</si>
  <si>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</si>
  <si>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</si>
  <si>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</si>
  <si>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</si>
  <si>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</si>
  <si>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</si>
  <si>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</si>
  <si>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</si>
  <si>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</si>
  <si>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단자부
참고값(mΩ)</t>
    <phoneticPr fontId="19" type="noConversion"/>
  </si>
  <si>
    <t>MSB 800</t>
    <phoneticPr fontId="19" type="noConversion"/>
  </si>
  <si>
    <t>2018.04.21</t>
    <phoneticPr fontId="19" type="noConversion"/>
  </si>
  <si>
    <t>창원레포츠 파크</t>
    <phoneticPr fontId="19" type="noConversion"/>
  </si>
  <si>
    <t>주 UPS</t>
    <phoneticPr fontId="19" type="noConversion"/>
  </si>
  <si>
    <t>1. 지속사용 여부에 따른 점검 실시</t>
    <phoneticPr fontId="19" type="noConversion"/>
  </si>
  <si>
    <t>경기장조명 UPS1</t>
    <phoneticPr fontId="19" type="noConversion"/>
  </si>
  <si>
    <t>RP 150</t>
    <phoneticPr fontId="19" type="noConversion"/>
  </si>
  <si>
    <t>2020.05.13</t>
    <phoneticPr fontId="19" type="noConversion"/>
  </si>
  <si>
    <t>경기장조명 UPS2</t>
    <phoneticPr fontId="19" type="noConversion"/>
  </si>
  <si>
    <t>2019.10.13</t>
    <phoneticPr fontId="19" type="noConversion"/>
  </si>
  <si>
    <t>방송실 UPS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</si>
</sst>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4" fontId="20" fillId="35" borderId="10" xfId="42" applyNumberFormat="1" applyFont="1" applyFill="1" applyBorder="1" applyAlignment="1">
      <alignment horizontal="center" vertical="center"/>
    </xf>
    <xf numFmtId="0" fontId="20" fillId="35" borderId="13" xfId="42" applyFont="1" applyFill="1" applyBorder="1" applyAlignment="1">
      <alignment horizontal="center" vertical="center"/>
    </xf>
    <xf numFmtId="0" fontId="20" fillId="35" borderId="10" xfId="42" applyFont="1" applyFill="1" applyBorder="1" applyAlignment="1">
      <alignment horizontal="center" vertical="center"/>
    </xf>
    <xf numFmtId="0" fontId="20" fillId="35" borderId="10" xfId="0" applyFont="1" applyFill="1" applyBorder="1">
      <alignment vertical="center"/>
    </xf>
    <xf numFmtId="178" fontId="20" fillId="35" borderId="10" xfId="42" applyNumberFormat="1" applyFont="1" applyFill="1" applyBorder="1" applyAlignment="1">
      <alignment horizontal="center" vertical="center"/>
    </xf>
    <xf numFmtId="177" fontId="20" fillId="35" borderId="10" xfId="42" applyNumberFormat="1" applyFont="1" applyFill="1" applyBorder="1" applyAlignment="1">
      <alignment horizontal="center" vertical="center" wrapText="1"/>
    </xf>
    <xf numFmtId="9" fontId="20" fillId="35" borderId="10" xfId="43" applyFont="1" applyFill="1" applyBorder="1" applyAlignment="1">
      <alignment horizontal="center" vertical="center" wrapText="1"/>
    </xf>
    <xf numFmtId="0" fontId="20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8684559" y="44106354"/>
          <a:ext cx="885265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134471</xdr:colOff>
      <xdr:row>199</xdr:row>
      <xdr:rowOff>156882</xdr:rowOff>
    </xdr:from>
    <xdr:to>
      <xdr:col>4</xdr:col>
      <xdr:colOff>623795</xdr:colOff>
      <xdr:row>199</xdr:row>
      <xdr:rowOff>2532530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265" y="44621823"/>
          <a:ext cx="3167530" cy="2375648"/>
        </a:xfrm>
        <a:prstGeom prst="rect">
          <a:avLst/>
        </a:prstGeom>
      </xdr:spPr>
    </xdr:pic>
    <xdr:clientData/>
  </xdr:twoCellAnchor>
  <xdr:twoCellAnchor editAs="oneCell">
    <xdr:from>
      <xdr:col>6</xdr:col>
      <xdr:colOff>324971</xdr:colOff>
      <xdr:row>199</xdr:row>
      <xdr:rowOff>123264</xdr:rowOff>
    </xdr:from>
    <xdr:to>
      <xdr:col>8</xdr:col>
      <xdr:colOff>1400736</xdr:colOff>
      <xdr:row>199</xdr:row>
      <xdr:rowOff>2543735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2736" y="44588205"/>
          <a:ext cx="3227294" cy="2420471"/>
        </a:xfrm>
        <a:prstGeom prst="rect">
          <a:avLst/>
        </a:prstGeom>
      </xdr:spPr>
    </xdr:pic>
    <xdr:clientData/>
  </xdr:twoCellAnchor>
  <xdr:twoCellAnchor editAs="oneCell">
    <xdr:from>
      <xdr:col>6</xdr:col>
      <xdr:colOff>616322</xdr:colOff>
      <xdr:row>198</xdr:row>
      <xdr:rowOff>67235</xdr:rowOff>
    </xdr:from>
    <xdr:to>
      <xdr:col>8</xdr:col>
      <xdr:colOff>705971</xdr:colOff>
      <xdr:row>198</xdr:row>
      <xdr:rowOff>1748119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4087" y="42739235"/>
          <a:ext cx="2241178" cy="1680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67234</xdr:colOff>
      <xdr:row>199</xdr:row>
      <xdr:rowOff>67236</xdr:rowOff>
    </xdr:from>
    <xdr:to>
      <xdr:col>4</xdr:col>
      <xdr:colOff>676086</xdr:colOff>
      <xdr:row>199</xdr:row>
      <xdr:rowOff>2532530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28" y="44532177"/>
          <a:ext cx="3287058" cy="2465294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302557</xdr:colOff>
      <xdr:row>199</xdr:row>
      <xdr:rowOff>78440</xdr:rowOff>
    </xdr:from>
    <xdr:to>
      <xdr:col>8</xdr:col>
      <xdr:colOff>1456763</xdr:colOff>
      <xdr:row>199</xdr:row>
      <xdr:rowOff>2557741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0322" y="44543381"/>
          <a:ext cx="3305735" cy="2479301"/>
        </a:xfrm>
        <a:prstGeom prst="rect">
          <a:avLst/>
        </a:prstGeom>
      </xdr:spPr>
    </xdr:pic>
    <xdr:clientData/>
  </xdr:twoCellAnchor>
  <xdr:twoCellAnchor editAs="oneCell">
    <xdr:from>
      <xdr:col>6</xdr:col>
      <xdr:colOff>761999</xdr:colOff>
      <xdr:row>198</xdr:row>
      <xdr:rowOff>100854</xdr:rowOff>
    </xdr:from>
    <xdr:to>
      <xdr:col>8</xdr:col>
      <xdr:colOff>818029</xdr:colOff>
      <xdr:row>198</xdr:row>
      <xdr:rowOff>1756523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9764" y="42772854"/>
          <a:ext cx="2207559" cy="1655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67234</xdr:colOff>
      <xdr:row>199</xdr:row>
      <xdr:rowOff>67236</xdr:rowOff>
    </xdr:from>
    <xdr:to>
      <xdr:col>4</xdr:col>
      <xdr:colOff>676086</xdr:colOff>
      <xdr:row>199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709" y="43872711"/>
          <a:ext cx="3285377" cy="2465294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302557</xdr:colOff>
      <xdr:row>199</xdr:row>
      <xdr:rowOff>78440</xdr:rowOff>
    </xdr:from>
    <xdr:to>
      <xdr:col>8</xdr:col>
      <xdr:colOff>1456763</xdr:colOff>
      <xdr:row>199</xdr:row>
      <xdr:rowOff>2557741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0882" y="43883915"/>
          <a:ext cx="3297331" cy="2479301"/>
        </a:xfrm>
        <a:prstGeom prst="rect">
          <a:avLst/>
        </a:prstGeom>
      </xdr:spPr>
    </xdr:pic>
    <xdr:clientData/>
  </xdr:twoCellAnchor>
  <xdr:twoCellAnchor editAs="oneCell">
    <xdr:from>
      <xdr:col>6</xdr:col>
      <xdr:colOff>761999</xdr:colOff>
      <xdr:row>198</xdr:row>
      <xdr:rowOff>100854</xdr:rowOff>
    </xdr:from>
    <xdr:to>
      <xdr:col>8</xdr:col>
      <xdr:colOff>818029</xdr:colOff>
      <xdr:row>198</xdr:row>
      <xdr:rowOff>1756523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4" y="42115629"/>
          <a:ext cx="2199155" cy="16556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123264</xdr:colOff>
      <xdr:row>199</xdr:row>
      <xdr:rowOff>123268</xdr:rowOff>
    </xdr:from>
    <xdr:to>
      <xdr:col>4</xdr:col>
      <xdr:colOff>627529</xdr:colOff>
      <xdr:row>199</xdr:row>
      <xdr:rowOff>2510121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58" y="44588209"/>
          <a:ext cx="3182471" cy="2386853"/>
        </a:xfrm>
        <a:prstGeom prst="rect">
          <a:avLst/>
        </a:prstGeom>
      </xdr:spPr>
    </xdr:pic>
    <xdr:clientData/>
  </xdr:twoCellAnchor>
  <xdr:twoCellAnchor editAs="oneCell">
    <xdr:from>
      <xdr:col>6</xdr:col>
      <xdr:colOff>347379</xdr:colOff>
      <xdr:row>199</xdr:row>
      <xdr:rowOff>78447</xdr:rowOff>
    </xdr:from>
    <xdr:to>
      <xdr:col>8</xdr:col>
      <xdr:colOff>1349118</xdr:colOff>
      <xdr:row>199</xdr:row>
      <xdr:rowOff>2510121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55941" y="44182591"/>
          <a:ext cx="2431674" cy="3153268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198</xdr:row>
      <xdr:rowOff>56031</xdr:rowOff>
    </xdr:from>
    <xdr:to>
      <xdr:col>8</xdr:col>
      <xdr:colOff>930089</xdr:colOff>
      <xdr:row>199</xdr:row>
      <xdr:rowOff>2804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9765" y="42728031"/>
          <a:ext cx="2319618" cy="1739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abSelected="1" zoomScale="85" zoomScaleNormal="85" workbookViewId="0">
      <selection activeCell="M33" sqref="M33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14</v>
      </c>
      <c r="D2" s="40" t="s">
        <v>21</v>
      </c>
      <c r="E2" s="41"/>
      <c r="F2" s="10" t="s">
        <v>4</v>
      </c>
      <c r="G2" s="14" t="s">
        <v>18</v>
      </c>
      <c r="H2" s="18" t="s">
        <v>5</v>
      </c>
      <c r="I2" s="10">
        <v>186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6.5" x14ac:dyDescent="0.3">
      <c r="A4" s="48">
        <v>45527</v>
      </c>
      <c r="B4" s="49" t="s">
        <v>22</v>
      </c>
      <c r="C4" s="49" t="s">
        <v>23</v>
      </c>
      <c r="D4" s="24">
        <v>1</v>
      </c>
      <c r="E4" s="26">
        <v>2.2000000000000002</v>
      </c>
      <c r="F4" s="26">
        <v>0.5</v>
      </c>
      <c r="G4" s="51">
        <v>34</v>
      </c>
      <c r="H4" s="52">
        <v>0.43</v>
      </c>
      <c r="I4" s="25">
        <f>F4/H4</f>
        <v>1.1627906976744187</v>
      </c>
      <c r="J4"/>
      <c r="K4"/>
    </row>
    <row r="5" spans="1:11" ht="16.5" x14ac:dyDescent="0.3">
      <c r="A5" s="48">
        <v>45527</v>
      </c>
      <c r="B5" s="49" t="s">
        <v>22</v>
      </c>
      <c r="C5" s="49" t="s">
        <v>23</v>
      </c>
      <c r="D5" s="24">
        <v>2</v>
      </c>
      <c r="E5" s="26">
        <v>2.2000000000000002</v>
      </c>
      <c r="F5" s="26">
        <v>0.5</v>
      </c>
      <c r="G5" s="51">
        <v>34</v>
      </c>
      <c r="H5" s="52">
        <v>0.43</v>
      </c>
      <c r="I5" s="25">
        <f t="shared" ref="I5:I68" si="0">F5/H5</f>
        <v>1.1627906976744187</v>
      </c>
      <c r="J5"/>
      <c r="K5"/>
    </row>
    <row r="6" spans="1:11" ht="16.5" x14ac:dyDescent="0.3">
      <c r="A6" s="48">
        <v>45527</v>
      </c>
      <c r="B6" s="49" t="s">
        <v>22</v>
      </c>
      <c r="C6" s="49" t="s">
        <v>23</v>
      </c>
      <c r="D6" s="24">
        <v>3</v>
      </c>
      <c r="E6" s="26">
        <v>2.19</v>
      </c>
      <c r="F6" s="26">
        <v>0.43</v>
      </c>
      <c r="G6" s="51">
        <v>34</v>
      </c>
      <c r="H6" s="52">
        <v>0.43</v>
      </c>
      <c r="I6" s="25">
        <f t="shared" si="0"/>
        <v>1</v>
      </c>
      <c r="J6"/>
      <c r="K6"/>
    </row>
    <row r="7" spans="1:11" ht="16.5" x14ac:dyDescent="0.3">
      <c r="A7" s="48">
        <v>45527</v>
      </c>
      <c r="B7" s="49" t="s">
        <v>22</v>
      </c>
      <c r="C7" s="49" t="s">
        <v>23</v>
      </c>
      <c r="D7" s="24">
        <v>4</v>
      </c>
      <c r="E7" s="26">
        <v>2.19</v>
      </c>
      <c r="F7" s="26">
        <v>0.77</v>
      </c>
      <c r="G7" s="51">
        <v>34</v>
      </c>
      <c r="H7" s="52">
        <v>0.43</v>
      </c>
      <c r="I7" s="25">
        <f t="shared" si="0"/>
        <v>1.7906976744186047</v>
      </c>
      <c r="J7"/>
      <c r="K7"/>
    </row>
    <row r="8" spans="1:11" ht="16.5" x14ac:dyDescent="0.3">
      <c r="A8" s="48">
        <v>45527</v>
      </c>
      <c r="B8" s="49" t="s">
        <v>22</v>
      </c>
      <c r="C8" s="49" t="s">
        <v>23</v>
      </c>
      <c r="D8" s="24">
        <v>5</v>
      </c>
      <c r="E8" s="26">
        <v>2.2000000000000002</v>
      </c>
      <c r="F8" s="26">
        <v>0.73</v>
      </c>
      <c r="G8" s="51">
        <v>34</v>
      </c>
      <c r="H8" s="52">
        <v>0.43</v>
      </c>
      <c r="I8" s="25">
        <f t="shared" si="0"/>
        <v>1.6976744186046511</v>
      </c>
      <c r="J8"/>
      <c r="K8"/>
    </row>
    <row r="9" spans="1:11" ht="16.5" x14ac:dyDescent="0.3">
      <c r="A9" s="48">
        <v>45527</v>
      </c>
      <c r="B9" s="49" t="s">
        <v>22</v>
      </c>
      <c r="C9" s="49" t="s">
        <v>23</v>
      </c>
      <c r="D9" s="24">
        <v>6</v>
      </c>
      <c r="E9" s="26">
        <v>2.2000000000000002</v>
      </c>
      <c r="F9" s="26">
        <v>0.45</v>
      </c>
      <c r="G9" s="51">
        <v>34</v>
      </c>
      <c r="H9" s="52">
        <v>0.43</v>
      </c>
      <c r="I9" s="25">
        <f t="shared" si="0"/>
        <v>1.0465116279069768</v>
      </c>
      <c r="J9"/>
      <c r="K9"/>
    </row>
    <row r="10" spans="1:11" ht="16.5" x14ac:dyDescent="0.3">
      <c r="A10" s="48">
        <v>45527</v>
      </c>
      <c r="B10" s="49" t="s">
        <v>22</v>
      </c>
      <c r="C10" s="49" t="s">
        <v>23</v>
      </c>
      <c r="D10" s="24">
        <v>7</v>
      </c>
      <c r="E10" s="26">
        <v>2.19</v>
      </c>
      <c r="F10" s="26">
        <v>0.45</v>
      </c>
      <c r="G10" s="51">
        <v>34</v>
      </c>
      <c r="H10" s="52">
        <v>0.43</v>
      </c>
      <c r="I10" s="25">
        <f t="shared" si="0"/>
        <v>1.0465116279069768</v>
      </c>
      <c r="J10"/>
      <c r="K10"/>
    </row>
    <row r="11" spans="1:11" ht="16.5" x14ac:dyDescent="0.3">
      <c r="A11" s="27">
        <v>45527</v>
      </c>
      <c r="B11" s="28" t="s">
        <v>22</v>
      </c>
      <c r="C11" s="28" t="s">
        <v>23</v>
      </c>
      <c r="D11" s="29">
        <v>8</v>
      </c>
      <c r="E11" s="30">
        <v>2.19</v>
      </c>
      <c r="F11" s="30">
        <v>0.79</v>
      </c>
      <c r="G11" s="31">
        <v>34</v>
      </c>
      <c r="H11" s="32">
        <v>0.43</v>
      </c>
      <c r="I11" s="33">
        <f t="shared" si="0"/>
        <v>1.8372093023255816</v>
      </c>
      <c r="J11">
        <v>1</v>
      </c>
      <c r="K11"/>
    </row>
    <row r="12" spans="1:11" ht="16.5" x14ac:dyDescent="0.3">
      <c r="A12" s="48">
        <v>45527</v>
      </c>
      <c r="B12" s="49" t="s">
        <v>22</v>
      </c>
      <c r="C12" s="49" t="s">
        <v>23</v>
      </c>
      <c r="D12" s="24">
        <v>9</v>
      </c>
      <c r="E12" s="26">
        <v>2.2000000000000002</v>
      </c>
      <c r="F12" s="26">
        <v>0.45</v>
      </c>
      <c r="G12" s="51">
        <v>34</v>
      </c>
      <c r="H12" s="52">
        <v>0.43</v>
      </c>
      <c r="I12" s="25">
        <f t="shared" si="0"/>
        <v>1.0465116279069768</v>
      </c>
      <c r="J12"/>
      <c r="K12"/>
    </row>
    <row r="13" spans="1:11" ht="16.5" x14ac:dyDescent="0.3">
      <c r="A13" s="27">
        <v>45527</v>
      </c>
      <c r="B13" s="28" t="s">
        <v>22</v>
      </c>
      <c r="C13" s="28" t="s">
        <v>23</v>
      </c>
      <c r="D13" s="29">
        <v>10</v>
      </c>
      <c r="E13" s="30">
        <v>2.19</v>
      </c>
      <c r="F13" s="30">
        <v>0.84</v>
      </c>
      <c r="G13" s="31">
        <v>34</v>
      </c>
      <c r="H13" s="32">
        <v>0.43</v>
      </c>
      <c r="I13" s="33">
        <f t="shared" si="0"/>
        <v>1.9534883720930232</v>
      </c>
      <c r="J13">
        <v>2</v>
      </c>
      <c r="K13"/>
    </row>
    <row r="14" spans="1:11" ht="16.5" x14ac:dyDescent="0.3">
      <c r="A14" s="27">
        <v>45527</v>
      </c>
      <c r="B14" s="28" t="s">
        <v>22</v>
      </c>
      <c r="C14" s="28" t="s">
        <v>23</v>
      </c>
      <c r="D14" s="29">
        <v>11</v>
      </c>
      <c r="E14" s="30">
        <v>2.19</v>
      </c>
      <c r="F14" s="30">
        <v>0.79</v>
      </c>
      <c r="G14" s="31">
        <v>34</v>
      </c>
      <c r="H14" s="32">
        <v>0.43</v>
      </c>
      <c r="I14" s="33">
        <f t="shared" si="0"/>
        <v>1.8372093023255816</v>
      </c>
      <c r="J14">
        <v>3</v>
      </c>
      <c r="K14"/>
    </row>
    <row r="15" spans="1:11" ht="16.5" x14ac:dyDescent="0.3">
      <c r="A15" s="53">
        <v>45527</v>
      </c>
      <c r="B15" s="54" t="s">
        <v>22</v>
      </c>
      <c r="C15" s="54" t="s">
        <v>23</v>
      </c>
      <c r="D15" s="55">
        <v>12</v>
      </c>
      <c r="E15" s="56">
        <v>2.19</v>
      </c>
      <c r="F15" s="56">
        <v>0.92</v>
      </c>
      <c r="G15" s="57">
        <v>34</v>
      </c>
      <c r="H15" s="58">
        <v>0.43</v>
      </c>
      <c r="I15" s="59">
        <f t="shared" si="0"/>
        <v>2.1395348837209305</v>
      </c>
      <c r="J15">
        <v>4</v>
      </c>
      <c r="K15"/>
    </row>
    <row r="16" spans="1:11" ht="16.5" x14ac:dyDescent="0.3">
      <c r="A16" s="48">
        <v>45527</v>
      </c>
      <c r="B16" s="49" t="s">
        <v>22</v>
      </c>
      <c r="C16" s="49" t="s">
        <v>23</v>
      </c>
      <c r="D16" s="24">
        <v>13</v>
      </c>
      <c r="E16" s="26">
        <v>2.2000000000000002</v>
      </c>
      <c r="F16" s="26">
        <v>0.69</v>
      </c>
      <c r="G16" s="51">
        <v>34</v>
      </c>
      <c r="H16" s="52">
        <v>0.43</v>
      </c>
      <c r="I16" s="25">
        <f t="shared" si="0"/>
        <v>1.6046511627906976</v>
      </c>
      <c r="J16"/>
      <c r="K16"/>
    </row>
    <row r="17" spans="1:11" ht="16.5" x14ac:dyDescent="0.3">
      <c r="A17" s="48">
        <v>45527</v>
      </c>
      <c r="B17" s="49" t="s">
        <v>22</v>
      </c>
      <c r="C17" s="49" t="s">
        <v>23</v>
      </c>
      <c r="D17" s="24">
        <v>14</v>
      </c>
      <c r="E17" s="26">
        <v>2.2000000000000002</v>
      </c>
      <c r="F17" s="26">
        <v>0.48</v>
      </c>
      <c r="G17" s="51">
        <v>34</v>
      </c>
      <c r="H17" s="52">
        <v>0.43</v>
      </c>
      <c r="I17" s="25">
        <f t="shared" si="0"/>
        <v>1.1162790697674418</v>
      </c>
      <c r="J17"/>
      <c r="K17"/>
    </row>
    <row r="18" spans="1:11" ht="16.5" x14ac:dyDescent="0.3">
      <c r="A18" s="48">
        <v>45527</v>
      </c>
      <c r="B18" s="49" t="s">
        <v>22</v>
      </c>
      <c r="C18" s="49" t="s">
        <v>23</v>
      </c>
      <c r="D18" s="24">
        <v>15</v>
      </c>
      <c r="E18" s="26">
        <v>2.2200000000000002</v>
      </c>
      <c r="F18" s="26">
        <v>0.7</v>
      </c>
      <c r="G18" s="51">
        <v>34</v>
      </c>
      <c r="H18" s="52">
        <v>0.43</v>
      </c>
      <c r="I18" s="25">
        <f t="shared" si="0"/>
        <v>1.6279069767441861</v>
      </c>
      <c r="J18"/>
      <c r="K18"/>
    </row>
    <row r="19" spans="1:11" ht="16.5" x14ac:dyDescent="0.3">
      <c r="A19" s="48">
        <v>45527</v>
      </c>
      <c r="B19" s="49" t="s">
        <v>22</v>
      </c>
      <c r="C19" s="49" t="s">
        <v>23</v>
      </c>
      <c r="D19" s="24">
        <v>16</v>
      </c>
      <c r="E19" s="26">
        <v>2.2200000000000002</v>
      </c>
      <c r="F19" s="26">
        <v>0.4</v>
      </c>
      <c r="G19" s="51">
        <v>34</v>
      </c>
      <c r="H19" s="52">
        <v>0.43</v>
      </c>
      <c r="I19" s="25">
        <f t="shared" si="0"/>
        <v>0.93023255813953498</v>
      </c>
      <c r="J19"/>
      <c r="K19"/>
    </row>
    <row r="20" spans="1:11" ht="16.5" x14ac:dyDescent="0.3">
      <c r="A20" s="48">
        <v>45527</v>
      </c>
      <c r="B20" s="49" t="s">
        <v>22</v>
      </c>
      <c r="C20" s="49" t="s">
        <v>23</v>
      </c>
      <c r="D20" s="24">
        <v>17</v>
      </c>
      <c r="E20" s="26">
        <v>2.23</v>
      </c>
      <c r="F20" s="26">
        <v>0.5</v>
      </c>
      <c r="G20" s="51">
        <v>34</v>
      </c>
      <c r="H20" s="52">
        <v>0.43</v>
      </c>
      <c r="I20" s="25">
        <f t="shared" si="0"/>
        <v>1.1627906976744187</v>
      </c>
      <c r="J20"/>
      <c r="K20"/>
    </row>
    <row r="21" spans="1:11" ht="16.5" x14ac:dyDescent="0.3">
      <c r="A21" s="53">
        <v>45527</v>
      </c>
      <c r="B21" s="54" t="s">
        <v>22</v>
      </c>
      <c r="C21" s="54" t="s">
        <v>23</v>
      </c>
      <c r="D21" s="55">
        <v>18</v>
      </c>
      <c r="E21" s="56">
        <v>2.19</v>
      </c>
      <c r="F21" s="56">
        <v>0.88</v>
      </c>
      <c r="G21" s="57">
        <v>34</v>
      </c>
      <c r="H21" s="58">
        <v>0.43</v>
      </c>
      <c r="I21" s="59">
        <f t="shared" si="0"/>
        <v>2.0465116279069768</v>
      </c>
      <c r="J21">
        <v>5</v>
      </c>
      <c r="K21"/>
    </row>
    <row r="22" spans="1:11" ht="16.5" x14ac:dyDescent="0.3">
      <c r="A22" s="48">
        <v>45527</v>
      </c>
      <c r="B22" s="49" t="s">
        <v>22</v>
      </c>
      <c r="C22" s="49" t="s">
        <v>23</v>
      </c>
      <c r="D22" s="24">
        <v>19</v>
      </c>
      <c r="E22" s="26">
        <v>2.2000000000000002</v>
      </c>
      <c r="F22" s="26">
        <v>0.5</v>
      </c>
      <c r="G22" s="51">
        <v>34</v>
      </c>
      <c r="H22" s="52">
        <v>0.43</v>
      </c>
      <c r="I22" s="25">
        <f t="shared" si="0"/>
        <v>1.1627906976744187</v>
      </c>
      <c r="J22"/>
      <c r="K22"/>
    </row>
    <row r="23" spans="1:11" ht="16.5" x14ac:dyDescent="0.3">
      <c r="A23" s="48">
        <v>45527</v>
      </c>
      <c r="B23" s="49" t="s">
        <v>22</v>
      </c>
      <c r="C23" s="49" t="s">
        <v>23</v>
      </c>
      <c r="D23" s="24">
        <v>20</v>
      </c>
      <c r="E23" s="26">
        <v>2.2400000000000002</v>
      </c>
      <c r="F23" s="26">
        <v>0.74</v>
      </c>
      <c r="G23" s="51">
        <v>34</v>
      </c>
      <c r="H23" s="52">
        <v>0.43</v>
      </c>
      <c r="I23" s="25">
        <f t="shared" si="0"/>
        <v>1.7209302325581395</v>
      </c>
      <c r="J23"/>
      <c r="K23"/>
    </row>
    <row r="24" spans="1:11" ht="16.5" x14ac:dyDescent="0.3">
      <c r="A24" s="48">
        <v>45527</v>
      </c>
      <c r="B24" s="49" t="s">
        <v>22</v>
      </c>
      <c r="C24" s="49" t="s">
        <v>23</v>
      </c>
      <c r="D24" s="24">
        <v>21</v>
      </c>
      <c r="E24" s="26">
        <v>2.2000000000000002</v>
      </c>
      <c r="F24" s="26">
        <v>0.49</v>
      </c>
      <c r="G24" s="51">
        <v>34</v>
      </c>
      <c r="H24" s="52">
        <v>0.43</v>
      </c>
      <c r="I24" s="25">
        <f t="shared" si="0"/>
        <v>1.1395348837209303</v>
      </c>
      <c r="J24"/>
      <c r="K24"/>
    </row>
    <row r="25" spans="1:11" ht="16.5" x14ac:dyDescent="0.3">
      <c r="A25" s="27">
        <v>45527</v>
      </c>
      <c r="B25" s="28" t="s">
        <v>22</v>
      </c>
      <c r="C25" s="28" t="s">
        <v>23</v>
      </c>
      <c r="D25" s="29">
        <v>22</v>
      </c>
      <c r="E25" s="30">
        <v>2.1800000000000002</v>
      </c>
      <c r="F25" s="30">
        <v>0.84</v>
      </c>
      <c r="G25" s="31">
        <v>34</v>
      </c>
      <c r="H25" s="32">
        <v>0.43</v>
      </c>
      <c r="I25" s="33">
        <f t="shared" si="0"/>
        <v>1.9534883720930232</v>
      </c>
      <c r="J25">
        <v>6</v>
      </c>
      <c r="K25"/>
    </row>
    <row r="26" spans="1:11" ht="16.5" x14ac:dyDescent="0.3">
      <c r="A26" s="27">
        <v>45527</v>
      </c>
      <c r="B26" s="28" t="s">
        <v>22</v>
      </c>
      <c r="C26" s="28" t="s">
        <v>23</v>
      </c>
      <c r="D26" s="29">
        <v>23</v>
      </c>
      <c r="E26" s="30">
        <v>2.2000000000000002</v>
      </c>
      <c r="F26" s="30">
        <v>0.81</v>
      </c>
      <c r="G26" s="31">
        <v>34</v>
      </c>
      <c r="H26" s="32">
        <v>0.43</v>
      </c>
      <c r="I26" s="33">
        <f t="shared" si="0"/>
        <v>1.8837209302325584</v>
      </c>
      <c r="J26">
        <v>7</v>
      </c>
      <c r="K26"/>
    </row>
    <row r="27" spans="1:11" ht="16.5" x14ac:dyDescent="0.3">
      <c r="A27" s="48">
        <v>45527</v>
      </c>
      <c r="B27" s="49" t="s">
        <v>22</v>
      </c>
      <c r="C27" s="49" t="s">
        <v>23</v>
      </c>
      <c r="D27" s="24">
        <v>24</v>
      </c>
      <c r="E27" s="26">
        <v>2.2000000000000002</v>
      </c>
      <c r="F27" s="26">
        <v>0.53</v>
      </c>
      <c r="G27" s="51">
        <v>34</v>
      </c>
      <c r="H27" s="52">
        <v>0.43</v>
      </c>
      <c r="I27" s="25">
        <f t="shared" si="0"/>
        <v>1.2325581395348839</v>
      </c>
      <c r="J27"/>
      <c r="K27"/>
    </row>
    <row r="28" spans="1:11" ht="16.5" x14ac:dyDescent="0.3">
      <c r="A28" s="48">
        <v>45527</v>
      </c>
      <c r="B28" s="49" t="s">
        <v>22</v>
      </c>
      <c r="C28" s="49" t="s">
        <v>23</v>
      </c>
      <c r="D28" s="24">
        <v>25</v>
      </c>
      <c r="E28" s="26">
        <v>2.2400000000000002</v>
      </c>
      <c r="F28" s="26">
        <v>0.71</v>
      </c>
      <c r="G28" s="51">
        <v>34</v>
      </c>
      <c r="H28" s="52">
        <v>0.43</v>
      </c>
      <c r="I28" s="25">
        <f t="shared" si="0"/>
        <v>1.6511627906976745</v>
      </c>
      <c r="J28"/>
      <c r="K28"/>
    </row>
    <row r="29" spans="1:11" ht="16.5" x14ac:dyDescent="0.3">
      <c r="A29" s="48">
        <v>45527</v>
      </c>
      <c r="B29" s="49" t="s">
        <v>22</v>
      </c>
      <c r="C29" s="49" t="s">
        <v>23</v>
      </c>
      <c r="D29" s="24">
        <v>26</v>
      </c>
      <c r="E29" s="26">
        <v>2.21</v>
      </c>
      <c r="F29" s="26">
        <v>0.51</v>
      </c>
      <c r="G29" s="51">
        <v>34</v>
      </c>
      <c r="H29" s="52">
        <v>0.43</v>
      </c>
      <c r="I29" s="25">
        <f t="shared" si="0"/>
        <v>1.1860465116279071</v>
      </c>
      <c r="J29"/>
      <c r="K29"/>
    </row>
    <row r="30" spans="1:11" ht="16.5" x14ac:dyDescent="0.3">
      <c r="A30" s="48">
        <v>45527</v>
      </c>
      <c r="B30" s="49" t="s">
        <v>22</v>
      </c>
      <c r="C30" s="49" t="s">
        <v>23</v>
      </c>
      <c r="D30" s="24">
        <v>27</v>
      </c>
      <c r="E30" s="26">
        <v>2.19</v>
      </c>
      <c r="F30" s="26">
        <v>0.54</v>
      </c>
      <c r="G30" s="51">
        <v>34</v>
      </c>
      <c r="H30" s="52">
        <v>0.43</v>
      </c>
      <c r="I30" s="25">
        <f t="shared" si="0"/>
        <v>1.2558139534883721</v>
      </c>
      <c r="J30"/>
      <c r="K30"/>
    </row>
    <row r="31" spans="1:11" ht="16.5" x14ac:dyDescent="0.3">
      <c r="A31" s="27">
        <v>45527</v>
      </c>
      <c r="B31" s="28" t="s">
        <v>22</v>
      </c>
      <c r="C31" s="28" t="s">
        <v>23</v>
      </c>
      <c r="D31" s="29">
        <v>28</v>
      </c>
      <c r="E31" s="30">
        <v>2.19</v>
      </c>
      <c r="F31" s="30">
        <v>0.78</v>
      </c>
      <c r="G31" s="31">
        <v>34</v>
      </c>
      <c r="H31" s="32">
        <v>0.43</v>
      </c>
      <c r="I31" s="33">
        <f t="shared" si="0"/>
        <v>1.8139534883720931</v>
      </c>
      <c r="J31">
        <v>8</v>
      </c>
      <c r="K31"/>
    </row>
    <row r="32" spans="1:11" ht="16.5" x14ac:dyDescent="0.3">
      <c r="A32" s="48">
        <v>45527</v>
      </c>
      <c r="B32" s="49" t="s">
        <v>22</v>
      </c>
      <c r="C32" s="49" t="s">
        <v>23</v>
      </c>
      <c r="D32" s="24">
        <v>29</v>
      </c>
      <c r="E32" s="26">
        <v>2.2000000000000002</v>
      </c>
      <c r="F32" s="26">
        <v>0.53</v>
      </c>
      <c r="G32" s="51">
        <v>34</v>
      </c>
      <c r="H32" s="52">
        <v>0.43</v>
      </c>
      <c r="I32" s="25">
        <f t="shared" si="0"/>
        <v>1.2325581395348839</v>
      </c>
      <c r="J32"/>
      <c r="K32"/>
    </row>
    <row r="33" spans="1:11" ht="16.5" x14ac:dyDescent="0.3">
      <c r="A33" s="48">
        <v>45527</v>
      </c>
      <c r="B33" s="49" t="s">
        <v>22</v>
      </c>
      <c r="C33" s="49" t="s">
        <v>23</v>
      </c>
      <c r="D33" s="24">
        <v>30</v>
      </c>
      <c r="E33" s="26">
        <v>2.2000000000000002</v>
      </c>
      <c r="F33" s="26">
        <v>0.53</v>
      </c>
      <c r="G33" s="51">
        <v>34</v>
      </c>
      <c r="H33" s="52">
        <v>0.43</v>
      </c>
      <c r="I33" s="25">
        <f t="shared" si="0"/>
        <v>1.2325581395348839</v>
      </c>
      <c r="J33"/>
      <c r="K33"/>
    </row>
    <row r="34" spans="1:11" ht="16.5" x14ac:dyDescent="0.3">
      <c r="A34" s="48">
        <v>45527</v>
      </c>
      <c r="B34" s="49" t="s">
        <v>22</v>
      </c>
      <c r="C34" s="49" t="s">
        <v>23</v>
      </c>
      <c r="D34" s="24">
        <v>31</v>
      </c>
      <c r="E34" s="26">
        <v>2.19</v>
      </c>
      <c r="F34" s="26">
        <v>0.53</v>
      </c>
      <c r="G34" s="51">
        <v>34</v>
      </c>
      <c r="H34" s="52">
        <v>0.43</v>
      </c>
      <c r="I34" s="25">
        <f t="shared" si="0"/>
        <v>1.2325581395348839</v>
      </c>
      <c r="J34"/>
      <c r="K34"/>
    </row>
    <row r="35" spans="1:11" ht="16.5" x14ac:dyDescent="0.3">
      <c r="A35" s="48">
        <v>45527</v>
      </c>
      <c r="B35" s="49" t="s">
        <v>22</v>
      </c>
      <c r="C35" s="49" t="s">
        <v>23</v>
      </c>
      <c r="D35" s="24">
        <v>32</v>
      </c>
      <c r="E35" s="26">
        <v>2.23</v>
      </c>
      <c r="F35" s="26">
        <v>0.71</v>
      </c>
      <c r="G35" s="51">
        <v>34</v>
      </c>
      <c r="H35" s="52">
        <v>0.43</v>
      </c>
      <c r="I35" s="25">
        <f t="shared" si="0"/>
        <v>1.6511627906976745</v>
      </c>
      <c r="J35"/>
      <c r="K35"/>
    </row>
    <row r="36" spans="1:11" ht="16.5" x14ac:dyDescent="0.3">
      <c r="A36" s="48">
        <v>45527</v>
      </c>
      <c r="B36" s="49" t="s">
        <v>22</v>
      </c>
      <c r="C36" s="49" t="s">
        <v>23</v>
      </c>
      <c r="D36" s="24">
        <v>33</v>
      </c>
      <c r="E36" s="26">
        <v>2.2000000000000002</v>
      </c>
      <c r="F36" s="26">
        <v>0.54</v>
      </c>
      <c r="G36" s="51">
        <v>34</v>
      </c>
      <c r="H36" s="52">
        <v>0.43</v>
      </c>
      <c r="I36" s="25">
        <f t="shared" si="0"/>
        <v>1.2558139534883721</v>
      </c>
      <c r="J36"/>
      <c r="K36"/>
    </row>
    <row r="37" spans="1:11" ht="16.5" x14ac:dyDescent="0.3">
      <c r="A37" s="53">
        <v>45527</v>
      </c>
      <c r="B37" s="54" t="s">
        <v>22</v>
      </c>
      <c r="C37" s="54" t="s">
        <v>23</v>
      </c>
      <c r="D37" s="55">
        <v>34</v>
      </c>
      <c r="E37" s="56">
        <v>2.1800000000000002</v>
      </c>
      <c r="F37" s="56">
        <v>0.86</v>
      </c>
      <c r="G37" s="57">
        <v>34</v>
      </c>
      <c r="H37" s="58">
        <v>0.43</v>
      </c>
      <c r="I37" s="59">
        <f t="shared" si="0"/>
        <v>2</v>
      </c>
      <c r="J37">
        <v>9</v>
      </c>
      <c r="K37"/>
    </row>
    <row r="38" spans="1:11" ht="16.5" x14ac:dyDescent="0.3">
      <c r="A38" s="48">
        <v>45527</v>
      </c>
      <c r="B38" s="49" t="s">
        <v>22</v>
      </c>
      <c r="C38" s="49" t="s">
        <v>23</v>
      </c>
      <c r="D38" s="24">
        <v>35</v>
      </c>
      <c r="E38" s="26">
        <v>2.1800000000000002</v>
      </c>
      <c r="F38" s="26">
        <v>0.45</v>
      </c>
      <c r="G38" s="51">
        <v>34</v>
      </c>
      <c r="H38" s="52">
        <v>0.43</v>
      </c>
      <c r="I38" s="25">
        <f t="shared" si="0"/>
        <v>1.0465116279069768</v>
      </c>
      <c r="J38"/>
      <c r="K38"/>
    </row>
    <row r="39" spans="1:11" ht="16.5" x14ac:dyDescent="0.3">
      <c r="A39" s="48">
        <v>45527</v>
      </c>
      <c r="B39" s="49" t="s">
        <v>22</v>
      </c>
      <c r="C39" s="49" t="s">
        <v>23</v>
      </c>
      <c r="D39" s="24">
        <v>36</v>
      </c>
      <c r="E39" s="26">
        <v>2.19</v>
      </c>
      <c r="F39" s="26">
        <v>0.77</v>
      </c>
      <c r="G39" s="51">
        <v>34</v>
      </c>
      <c r="H39" s="52">
        <v>0.43</v>
      </c>
      <c r="I39" s="25">
        <f t="shared" si="0"/>
        <v>1.7906976744186047</v>
      </c>
      <c r="J39"/>
      <c r="K39"/>
    </row>
    <row r="40" spans="1:11" ht="16.5" x14ac:dyDescent="0.3">
      <c r="A40" s="48">
        <v>45527</v>
      </c>
      <c r="B40" s="49" t="s">
        <v>22</v>
      </c>
      <c r="C40" s="49" t="s">
        <v>23</v>
      </c>
      <c r="D40" s="24">
        <v>37</v>
      </c>
      <c r="E40" s="26">
        <v>2.2000000000000002</v>
      </c>
      <c r="F40" s="26">
        <v>0.71</v>
      </c>
      <c r="G40" s="51">
        <v>34</v>
      </c>
      <c r="H40" s="52">
        <v>0.43</v>
      </c>
      <c r="I40" s="25">
        <f t="shared" si="0"/>
        <v>1.6511627906976745</v>
      </c>
      <c r="J40"/>
      <c r="K40"/>
    </row>
    <row r="41" spans="1:11" ht="16.5" x14ac:dyDescent="0.3">
      <c r="A41" s="48">
        <v>45527</v>
      </c>
      <c r="B41" s="49" t="s">
        <v>22</v>
      </c>
      <c r="C41" s="49" t="s">
        <v>23</v>
      </c>
      <c r="D41" s="24">
        <v>38</v>
      </c>
      <c r="E41" s="26">
        <v>2.2200000000000002</v>
      </c>
      <c r="F41" s="26">
        <v>0.69</v>
      </c>
      <c r="G41" s="51">
        <v>34</v>
      </c>
      <c r="H41" s="52">
        <v>0.43</v>
      </c>
      <c r="I41" s="25">
        <f t="shared" si="0"/>
        <v>1.6046511627906976</v>
      </c>
      <c r="J41"/>
      <c r="K41"/>
    </row>
    <row r="42" spans="1:11" ht="16.5" x14ac:dyDescent="0.3">
      <c r="A42" s="48">
        <v>45527</v>
      </c>
      <c r="B42" s="49" t="s">
        <v>22</v>
      </c>
      <c r="C42" s="49" t="s">
        <v>23</v>
      </c>
      <c r="D42" s="24">
        <v>39</v>
      </c>
      <c r="E42" s="26">
        <v>2.19</v>
      </c>
      <c r="F42" s="26">
        <v>0.5</v>
      </c>
      <c r="G42" s="51">
        <v>34</v>
      </c>
      <c r="H42" s="52">
        <v>0.43</v>
      </c>
      <c r="I42" s="25">
        <f t="shared" si="0"/>
        <v>1.1627906976744187</v>
      </c>
      <c r="J42"/>
      <c r="K42"/>
    </row>
    <row r="43" spans="1:11" ht="16.5" x14ac:dyDescent="0.3">
      <c r="A43" s="48">
        <v>45527</v>
      </c>
      <c r="B43" s="49" t="s">
        <v>22</v>
      </c>
      <c r="C43" s="49" t="s">
        <v>23</v>
      </c>
      <c r="D43" s="24">
        <v>40</v>
      </c>
      <c r="E43" s="26">
        <v>2.19</v>
      </c>
      <c r="F43" s="26">
        <v>0.5</v>
      </c>
      <c r="G43" s="51">
        <v>34</v>
      </c>
      <c r="H43" s="52">
        <v>0.43</v>
      </c>
      <c r="I43" s="25">
        <f t="shared" si="0"/>
        <v>1.1627906976744187</v>
      </c>
      <c r="J43"/>
      <c r="K43"/>
    </row>
    <row r="44" spans="1:11" ht="16.5" x14ac:dyDescent="0.3">
      <c r="A44" s="27">
        <v>45527</v>
      </c>
      <c r="B44" s="28" t="s">
        <v>22</v>
      </c>
      <c r="C44" s="28" t="s">
        <v>23</v>
      </c>
      <c r="D44" s="29">
        <v>41</v>
      </c>
      <c r="E44" s="30">
        <v>2.19</v>
      </c>
      <c r="F44" s="30">
        <v>0.8</v>
      </c>
      <c r="G44" s="31">
        <v>34</v>
      </c>
      <c r="H44" s="32">
        <v>0.43</v>
      </c>
      <c r="I44" s="33">
        <f t="shared" si="0"/>
        <v>1.86046511627907</v>
      </c>
      <c r="J44">
        <v>10</v>
      </c>
      <c r="K44"/>
    </row>
    <row r="45" spans="1:11" ht="16.5" x14ac:dyDescent="0.3">
      <c r="A45" s="48">
        <v>45527</v>
      </c>
      <c r="B45" s="49" t="s">
        <v>22</v>
      </c>
      <c r="C45" s="49" t="s">
        <v>23</v>
      </c>
      <c r="D45" s="24">
        <v>42</v>
      </c>
      <c r="E45" s="26">
        <v>2.2200000000000002</v>
      </c>
      <c r="F45" s="26">
        <v>0.56000000000000005</v>
      </c>
      <c r="G45" s="51">
        <v>34</v>
      </c>
      <c r="H45" s="52">
        <v>0.43</v>
      </c>
      <c r="I45" s="25">
        <f t="shared" si="0"/>
        <v>1.3023255813953489</v>
      </c>
      <c r="J45"/>
      <c r="K45"/>
    </row>
    <row r="46" spans="1:11" ht="16.5" x14ac:dyDescent="0.3">
      <c r="A46" s="48">
        <v>45527</v>
      </c>
      <c r="B46" s="49" t="s">
        <v>22</v>
      </c>
      <c r="C46" s="49" t="s">
        <v>23</v>
      </c>
      <c r="D46" s="24">
        <v>43</v>
      </c>
      <c r="E46" s="26">
        <v>2.23</v>
      </c>
      <c r="F46" s="26">
        <v>0.7</v>
      </c>
      <c r="G46" s="51">
        <v>34</v>
      </c>
      <c r="H46" s="52">
        <v>0.43</v>
      </c>
      <c r="I46" s="25">
        <f t="shared" si="0"/>
        <v>1.6279069767441861</v>
      </c>
      <c r="J46"/>
      <c r="K46"/>
    </row>
    <row r="47" spans="1:11" ht="16.5" x14ac:dyDescent="0.3">
      <c r="A47" s="48">
        <v>45527</v>
      </c>
      <c r="B47" s="49" t="s">
        <v>22</v>
      </c>
      <c r="C47" s="49" t="s">
        <v>23</v>
      </c>
      <c r="D47" s="24">
        <v>44</v>
      </c>
      <c r="E47" s="26">
        <v>2.2000000000000002</v>
      </c>
      <c r="F47" s="26">
        <v>0.49</v>
      </c>
      <c r="G47" s="51">
        <v>34</v>
      </c>
      <c r="H47" s="52">
        <v>0.43</v>
      </c>
      <c r="I47" s="25">
        <f t="shared" si="0"/>
        <v>1.1395348837209303</v>
      </c>
      <c r="J47"/>
      <c r="K47"/>
    </row>
    <row r="48" spans="1:11" ht="16.5" x14ac:dyDescent="0.3">
      <c r="A48" s="48">
        <v>45527</v>
      </c>
      <c r="B48" s="49" t="s">
        <v>22</v>
      </c>
      <c r="C48" s="49" t="s">
        <v>23</v>
      </c>
      <c r="D48" s="24">
        <v>45</v>
      </c>
      <c r="E48" s="26"/>
      <c r="F48" s="26"/>
      <c r="G48" s="51">
        <v>34</v>
      </c>
      <c r="H48" s="52">
        <v>0.43</v>
      </c>
      <c r="I48" s="25">
        <f t="shared" si="0"/>
        <v>0</v>
      </c>
      <c r="J48"/>
      <c r="K48"/>
    </row>
    <row r="49" spans="1:11" ht="16.5" x14ac:dyDescent="0.3">
      <c r="A49" s="48">
        <v>45527</v>
      </c>
      <c r="B49" s="49" t="s">
        <v>22</v>
      </c>
      <c r="C49" s="49" t="s">
        <v>23</v>
      </c>
      <c r="D49" s="24">
        <v>46</v>
      </c>
      <c r="E49" s="26"/>
      <c r="F49" s="26"/>
      <c r="G49" s="51">
        <v>34</v>
      </c>
      <c r="H49" s="52">
        <v>0.43</v>
      </c>
      <c r="I49" s="25">
        <f t="shared" si="0"/>
        <v>0</v>
      </c>
      <c r="J49"/>
      <c r="K49"/>
    </row>
    <row r="50" spans="1:11" ht="16.5" x14ac:dyDescent="0.3">
      <c r="A50" s="48">
        <v>45527</v>
      </c>
      <c r="B50" s="49" t="s">
        <v>22</v>
      </c>
      <c r="C50" s="49" t="s">
        <v>23</v>
      </c>
      <c r="D50" s="24">
        <v>47</v>
      </c>
      <c r="E50" s="26"/>
      <c r="F50" s="26"/>
      <c r="G50" s="51">
        <v>34</v>
      </c>
      <c r="H50" s="52">
        <v>0.43</v>
      </c>
      <c r="I50" s="25">
        <f t="shared" si="0"/>
        <v>0</v>
      </c>
      <c r="J50"/>
      <c r="K50"/>
    </row>
    <row r="51" spans="1:11" ht="16.5" x14ac:dyDescent="0.3">
      <c r="A51" s="48">
        <v>45527</v>
      </c>
      <c r="B51" s="49" t="s">
        <v>22</v>
      </c>
      <c r="C51" s="49" t="s">
        <v>23</v>
      </c>
      <c r="D51" s="24">
        <v>48</v>
      </c>
      <c r="E51" s="26"/>
      <c r="F51" s="26"/>
      <c r="G51" s="51">
        <v>34</v>
      </c>
      <c r="H51" s="52">
        <v>0.43</v>
      </c>
      <c r="I51" s="25">
        <f t="shared" si="0"/>
        <v>0</v>
      </c>
      <c r="J51"/>
      <c r="K51"/>
    </row>
    <row r="52" spans="1:11" ht="16.5" x14ac:dyDescent="0.3">
      <c r="A52" s="48">
        <v>45527</v>
      </c>
      <c r="B52" s="49" t="s">
        <v>22</v>
      </c>
      <c r="C52" s="49" t="s">
        <v>23</v>
      </c>
      <c r="D52" s="24">
        <v>49</v>
      </c>
      <c r="E52" s="26"/>
      <c r="F52" s="26"/>
      <c r="G52" s="51">
        <v>34</v>
      </c>
      <c r="H52" s="52">
        <v>0.43</v>
      </c>
      <c r="I52" s="25">
        <f t="shared" si="0"/>
        <v>0</v>
      </c>
      <c r="J52"/>
      <c r="K52"/>
    </row>
    <row r="53" spans="1:11" ht="16.5" x14ac:dyDescent="0.3">
      <c r="A53" s="48">
        <v>45527</v>
      </c>
      <c r="B53" s="49" t="s">
        <v>22</v>
      </c>
      <c r="C53" s="49" t="s">
        <v>23</v>
      </c>
      <c r="D53" s="24">
        <v>50</v>
      </c>
      <c r="E53" s="26"/>
      <c r="F53" s="26"/>
      <c r="G53" s="51">
        <v>34</v>
      </c>
      <c r="H53" s="52">
        <v>0.43</v>
      </c>
      <c r="I53" s="25">
        <f t="shared" si="0"/>
        <v>0</v>
      </c>
      <c r="J53"/>
      <c r="K53"/>
    </row>
    <row r="54" spans="1:11" ht="16.5" x14ac:dyDescent="0.3">
      <c r="A54" s="48">
        <v>45527</v>
      </c>
      <c r="B54" s="49" t="s">
        <v>22</v>
      </c>
      <c r="C54" s="49" t="s">
        <v>23</v>
      </c>
      <c r="D54" s="24">
        <v>51</v>
      </c>
      <c r="E54" s="26">
        <v>2.2200000000000002</v>
      </c>
      <c r="F54" s="26">
        <v>0.53</v>
      </c>
      <c r="G54" s="51">
        <v>34</v>
      </c>
      <c r="H54" s="52">
        <v>0.43</v>
      </c>
      <c r="I54" s="25">
        <f t="shared" si="0"/>
        <v>1.2325581395348839</v>
      </c>
      <c r="J54"/>
      <c r="K54"/>
    </row>
    <row r="55" spans="1:11" ht="16.5" x14ac:dyDescent="0.3">
      <c r="A55" s="48">
        <v>45527</v>
      </c>
      <c r="B55" s="49" t="s">
        <v>22</v>
      </c>
      <c r="C55" s="49" t="s">
        <v>23</v>
      </c>
      <c r="D55" s="24">
        <v>52</v>
      </c>
      <c r="E55" s="26">
        <v>2.27</v>
      </c>
      <c r="F55" s="26">
        <v>0.59</v>
      </c>
      <c r="G55" s="51">
        <v>34</v>
      </c>
      <c r="H55" s="52">
        <v>0.43</v>
      </c>
      <c r="I55" s="25">
        <f t="shared" si="0"/>
        <v>1.3720930232558139</v>
      </c>
      <c r="J55"/>
      <c r="K55"/>
    </row>
    <row r="56" spans="1:11" ht="16.5" x14ac:dyDescent="0.3">
      <c r="A56" s="48">
        <v>45527</v>
      </c>
      <c r="B56" s="49" t="s">
        <v>22</v>
      </c>
      <c r="C56" s="49" t="s">
        <v>23</v>
      </c>
      <c r="D56" s="24">
        <v>53</v>
      </c>
      <c r="E56" s="26">
        <v>2.21</v>
      </c>
      <c r="F56" s="26">
        <v>0.46</v>
      </c>
      <c r="G56" s="51">
        <v>34</v>
      </c>
      <c r="H56" s="52">
        <v>0.43</v>
      </c>
      <c r="I56" s="25">
        <f t="shared" si="0"/>
        <v>1.0697674418604652</v>
      </c>
      <c r="J56"/>
      <c r="K56"/>
    </row>
    <row r="57" spans="1:11" ht="16.5" x14ac:dyDescent="0.3">
      <c r="A57" s="48">
        <v>45527</v>
      </c>
      <c r="B57" s="49" t="s">
        <v>22</v>
      </c>
      <c r="C57" s="49" t="s">
        <v>23</v>
      </c>
      <c r="D57" s="24">
        <v>54</v>
      </c>
      <c r="E57" s="26">
        <v>2.19</v>
      </c>
      <c r="F57" s="26">
        <v>0.43</v>
      </c>
      <c r="G57" s="51">
        <v>34</v>
      </c>
      <c r="H57" s="52">
        <v>0.43</v>
      </c>
      <c r="I57" s="25">
        <f t="shared" si="0"/>
        <v>1</v>
      </c>
      <c r="J57"/>
      <c r="K57"/>
    </row>
    <row r="58" spans="1:11" ht="16.5" x14ac:dyDescent="0.3">
      <c r="A58" s="48">
        <v>45527</v>
      </c>
      <c r="B58" s="49" t="s">
        <v>22</v>
      </c>
      <c r="C58" s="49" t="s">
        <v>23</v>
      </c>
      <c r="D58" s="24">
        <v>55</v>
      </c>
      <c r="E58" s="26">
        <v>2.19</v>
      </c>
      <c r="F58" s="26">
        <v>0.47</v>
      </c>
      <c r="G58" s="51">
        <v>34</v>
      </c>
      <c r="H58" s="52">
        <v>0.43</v>
      </c>
      <c r="I58" s="25">
        <f t="shared" si="0"/>
        <v>1.0930232558139534</v>
      </c>
      <c r="J58"/>
      <c r="K58"/>
    </row>
    <row r="59" spans="1:11" ht="16.5" x14ac:dyDescent="0.3">
      <c r="A59" s="48">
        <v>45527</v>
      </c>
      <c r="B59" s="49" t="s">
        <v>22</v>
      </c>
      <c r="C59" s="49" t="s">
        <v>23</v>
      </c>
      <c r="D59" s="24">
        <v>56</v>
      </c>
      <c r="E59" s="26">
        <v>2.2200000000000002</v>
      </c>
      <c r="F59" s="26">
        <v>0.67</v>
      </c>
      <c r="G59" s="51">
        <v>34</v>
      </c>
      <c r="H59" s="52">
        <v>0.43</v>
      </c>
      <c r="I59" s="25">
        <f t="shared" si="0"/>
        <v>1.558139534883721</v>
      </c>
      <c r="J59"/>
      <c r="K59"/>
    </row>
    <row r="60" spans="1:11" ht="16.5" x14ac:dyDescent="0.3">
      <c r="A60" s="48">
        <v>45527</v>
      </c>
      <c r="B60" s="49" t="s">
        <v>22</v>
      </c>
      <c r="C60" s="49" t="s">
        <v>23</v>
      </c>
      <c r="D60" s="24">
        <v>57</v>
      </c>
      <c r="E60" s="26">
        <v>2.27</v>
      </c>
      <c r="F60" s="26">
        <v>0.71</v>
      </c>
      <c r="G60" s="51">
        <v>34</v>
      </c>
      <c r="H60" s="52">
        <v>0.43</v>
      </c>
      <c r="I60" s="25">
        <f t="shared" si="0"/>
        <v>1.6511627906976745</v>
      </c>
      <c r="J60"/>
      <c r="K60"/>
    </row>
    <row r="61" spans="1:11" ht="16.5" x14ac:dyDescent="0.3">
      <c r="A61" s="48">
        <v>45527</v>
      </c>
      <c r="B61" s="49" t="s">
        <v>22</v>
      </c>
      <c r="C61" s="49" t="s">
        <v>23</v>
      </c>
      <c r="D61" s="24">
        <v>58</v>
      </c>
      <c r="E61" s="26">
        <v>2.2799999999999998</v>
      </c>
      <c r="F61" s="26">
        <v>0.69</v>
      </c>
      <c r="G61" s="51">
        <v>34</v>
      </c>
      <c r="H61" s="52">
        <v>0.43</v>
      </c>
      <c r="I61" s="25">
        <f t="shared" si="0"/>
        <v>1.6046511627906976</v>
      </c>
      <c r="J61"/>
      <c r="K61"/>
    </row>
    <row r="62" spans="1:11" ht="16.5" x14ac:dyDescent="0.3">
      <c r="A62" s="48">
        <v>45527</v>
      </c>
      <c r="B62" s="49" t="s">
        <v>22</v>
      </c>
      <c r="C62" s="49" t="s">
        <v>23</v>
      </c>
      <c r="D62" s="24">
        <v>59</v>
      </c>
      <c r="E62" s="26">
        <v>2.2000000000000002</v>
      </c>
      <c r="F62" s="26">
        <v>0.56999999999999995</v>
      </c>
      <c r="G62" s="51">
        <v>34</v>
      </c>
      <c r="H62" s="52">
        <v>0.43</v>
      </c>
      <c r="I62" s="25">
        <f t="shared" si="0"/>
        <v>1.3255813953488371</v>
      </c>
      <c r="J62"/>
      <c r="K62"/>
    </row>
    <row r="63" spans="1:11" ht="16.5" x14ac:dyDescent="0.3">
      <c r="A63" s="48">
        <v>45527</v>
      </c>
      <c r="B63" s="49" t="s">
        <v>22</v>
      </c>
      <c r="C63" s="49" t="s">
        <v>23</v>
      </c>
      <c r="D63" s="24">
        <v>60</v>
      </c>
      <c r="E63" s="26">
        <v>2.1800000000000002</v>
      </c>
      <c r="F63" s="26">
        <v>0.72</v>
      </c>
      <c r="G63" s="51">
        <v>34</v>
      </c>
      <c r="H63" s="52">
        <v>0.43</v>
      </c>
      <c r="I63" s="25">
        <f t="shared" si="0"/>
        <v>1.6744186046511627</v>
      </c>
      <c r="J63"/>
      <c r="K63"/>
    </row>
    <row r="64" spans="1:11" ht="16.5" x14ac:dyDescent="0.3">
      <c r="A64" s="27">
        <v>45527</v>
      </c>
      <c r="B64" s="28" t="s">
        <v>22</v>
      </c>
      <c r="C64" s="28" t="s">
        <v>23</v>
      </c>
      <c r="D64" s="29">
        <v>61</v>
      </c>
      <c r="E64" s="30">
        <v>2.2799999999999998</v>
      </c>
      <c r="F64" s="30">
        <v>0.78</v>
      </c>
      <c r="G64" s="31">
        <v>34</v>
      </c>
      <c r="H64" s="32">
        <v>0.43</v>
      </c>
      <c r="I64" s="33">
        <f t="shared" si="0"/>
        <v>1.8139534883720931</v>
      </c>
      <c r="J64">
        <v>11</v>
      </c>
      <c r="K64"/>
    </row>
    <row r="65" spans="1:11" ht="16.5" x14ac:dyDescent="0.3">
      <c r="A65" s="27">
        <v>45527</v>
      </c>
      <c r="B65" s="28" t="s">
        <v>22</v>
      </c>
      <c r="C65" s="28" t="s">
        <v>23</v>
      </c>
      <c r="D65" s="29">
        <v>62</v>
      </c>
      <c r="E65" s="30">
        <v>2.21</v>
      </c>
      <c r="F65" s="30">
        <v>0.84</v>
      </c>
      <c r="G65" s="31">
        <v>34</v>
      </c>
      <c r="H65" s="32">
        <v>0.43</v>
      </c>
      <c r="I65" s="33">
        <f t="shared" si="0"/>
        <v>1.9534883720930232</v>
      </c>
      <c r="J65">
        <v>12</v>
      </c>
      <c r="K65"/>
    </row>
    <row r="66" spans="1:11" ht="16.5" x14ac:dyDescent="0.3">
      <c r="A66" s="48">
        <v>45527</v>
      </c>
      <c r="B66" s="49" t="s">
        <v>22</v>
      </c>
      <c r="C66" s="49" t="s">
        <v>23</v>
      </c>
      <c r="D66" s="24">
        <v>63</v>
      </c>
      <c r="E66" s="26">
        <v>2.3199999999999998</v>
      </c>
      <c r="F66" s="26">
        <v>0.63</v>
      </c>
      <c r="G66" s="51">
        <v>34</v>
      </c>
      <c r="H66" s="52">
        <v>0.43</v>
      </c>
      <c r="I66" s="25">
        <f t="shared" si="0"/>
        <v>1.4651162790697674</v>
      </c>
      <c r="J66"/>
      <c r="K66"/>
    </row>
    <row r="67" spans="1:11" ht="16.5" x14ac:dyDescent="0.3">
      <c r="A67" s="48">
        <v>45527</v>
      </c>
      <c r="B67" s="49" t="s">
        <v>22</v>
      </c>
      <c r="C67" s="49" t="s">
        <v>23</v>
      </c>
      <c r="D67" s="24">
        <v>64</v>
      </c>
      <c r="E67" s="26">
        <v>2.2200000000000002</v>
      </c>
      <c r="F67" s="26">
        <v>0.59</v>
      </c>
      <c r="G67" s="51">
        <v>34</v>
      </c>
      <c r="H67" s="52">
        <v>0.43</v>
      </c>
      <c r="I67" s="25">
        <f t="shared" si="0"/>
        <v>1.3720930232558139</v>
      </c>
      <c r="J67"/>
      <c r="K67"/>
    </row>
    <row r="68" spans="1:11" ht="16.5" x14ac:dyDescent="0.3">
      <c r="A68" s="27">
        <v>45527</v>
      </c>
      <c r="B68" s="28" t="s">
        <v>22</v>
      </c>
      <c r="C68" s="28" t="s">
        <v>23</v>
      </c>
      <c r="D68" s="29">
        <v>65</v>
      </c>
      <c r="E68" s="30">
        <v>2.21</v>
      </c>
      <c r="F68" s="30">
        <v>0.8</v>
      </c>
      <c r="G68" s="31">
        <v>34</v>
      </c>
      <c r="H68" s="32">
        <v>0.43</v>
      </c>
      <c r="I68" s="33">
        <f t="shared" si="0"/>
        <v>1.86046511627907</v>
      </c>
      <c r="J68">
        <v>13</v>
      </c>
      <c r="K68"/>
    </row>
    <row r="69" spans="1:11" ht="16.5" x14ac:dyDescent="0.3">
      <c r="A69" s="48">
        <v>45527</v>
      </c>
      <c r="B69" s="49" t="s">
        <v>22</v>
      </c>
      <c r="C69" s="49" t="s">
        <v>23</v>
      </c>
      <c r="D69" s="24">
        <v>66</v>
      </c>
      <c r="E69" s="26">
        <v>2.2000000000000002</v>
      </c>
      <c r="F69" s="26">
        <v>0.54</v>
      </c>
      <c r="G69" s="51">
        <v>34</v>
      </c>
      <c r="H69" s="52">
        <v>0.43</v>
      </c>
      <c r="I69" s="25">
        <f t="shared" ref="I69:I132" si="1">F69/H69</f>
        <v>1.2558139534883721</v>
      </c>
      <c r="J69"/>
      <c r="K69"/>
    </row>
    <row r="70" spans="1:11" ht="16.5" x14ac:dyDescent="0.3">
      <c r="A70" s="48">
        <v>45527</v>
      </c>
      <c r="B70" s="49" t="s">
        <v>22</v>
      </c>
      <c r="C70" s="49" t="s">
        <v>23</v>
      </c>
      <c r="D70" s="24">
        <v>67</v>
      </c>
      <c r="E70" s="26">
        <v>2.2000000000000002</v>
      </c>
      <c r="F70" s="26">
        <v>0.45</v>
      </c>
      <c r="G70" s="51">
        <v>34</v>
      </c>
      <c r="H70" s="52">
        <v>0.43</v>
      </c>
      <c r="I70" s="25">
        <f t="shared" si="1"/>
        <v>1.0465116279069768</v>
      </c>
      <c r="J70"/>
      <c r="K70"/>
    </row>
    <row r="71" spans="1:11" ht="16.5" x14ac:dyDescent="0.3">
      <c r="A71" s="48">
        <v>45527</v>
      </c>
      <c r="B71" s="49" t="s">
        <v>22</v>
      </c>
      <c r="C71" s="49" t="s">
        <v>23</v>
      </c>
      <c r="D71" s="24">
        <v>68</v>
      </c>
      <c r="E71" s="26">
        <v>2.2000000000000002</v>
      </c>
      <c r="F71" s="26">
        <v>0.64</v>
      </c>
      <c r="G71" s="51">
        <v>34</v>
      </c>
      <c r="H71" s="52">
        <v>0.43</v>
      </c>
      <c r="I71" s="25">
        <f t="shared" si="1"/>
        <v>1.4883720930232558</v>
      </c>
      <c r="J71"/>
      <c r="K71"/>
    </row>
    <row r="72" spans="1:11" ht="16.5" x14ac:dyDescent="0.3">
      <c r="A72" s="48">
        <v>45527</v>
      </c>
      <c r="B72" s="49" t="s">
        <v>22</v>
      </c>
      <c r="C72" s="49" t="s">
        <v>23</v>
      </c>
      <c r="D72" s="24">
        <v>69</v>
      </c>
      <c r="E72" s="26">
        <v>2.19</v>
      </c>
      <c r="F72" s="26">
        <v>0.45</v>
      </c>
      <c r="G72" s="51">
        <v>34</v>
      </c>
      <c r="H72" s="52">
        <v>0.43</v>
      </c>
      <c r="I72" s="25">
        <f t="shared" si="1"/>
        <v>1.0465116279069768</v>
      </c>
      <c r="J72"/>
      <c r="K72"/>
    </row>
    <row r="73" spans="1:11" ht="16.5" x14ac:dyDescent="0.3">
      <c r="A73" s="48">
        <v>45527</v>
      </c>
      <c r="B73" s="49" t="s">
        <v>22</v>
      </c>
      <c r="C73" s="49" t="s">
        <v>23</v>
      </c>
      <c r="D73" s="24">
        <v>70</v>
      </c>
      <c r="E73" s="26">
        <v>2.21</v>
      </c>
      <c r="F73" s="26">
        <v>0.57999999999999996</v>
      </c>
      <c r="G73" s="51">
        <v>34</v>
      </c>
      <c r="H73" s="52">
        <v>0.43</v>
      </c>
      <c r="I73" s="25">
        <f t="shared" si="1"/>
        <v>1.3488372093023255</v>
      </c>
      <c r="J73"/>
      <c r="K73"/>
    </row>
    <row r="74" spans="1:11" ht="16.5" x14ac:dyDescent="0.3">
      <c r="A74" s="48">
        <v>45527</v>
      </c>
      <c r="B74" s="49" t="s">
        <v>22</v>
      </c>
      <c r="C74" s="49" t="s">
        <v>23</v>
      </c>
      <c r="D74" s="24">
        <v>71</v>
      </c>
      <c r="E74" s="26">
        <v>2.2000000000000002</v>
      </c>
      <c r="F74" s="26">
        <v>0.46</v>
      </c>
      <c r="G74" s="51">
        <v>34</v>
      </c>
      <c r="H74" s="52">
        <v>0.43</v>
      </c>
      <c r="I74" s="25">
        <f t="shared" si="1"/>
        <v>1.0697674418604652</v>
      </c>
      <c r="J74"/>
      <c r="K74"/>
    </row>
    <row r="75" spans="1:11" ht="16.5" x14ac:dyDescent="0.3">
      <c r="A75" s="48">
        <v>45527</v>
      </c>
      <c r="B75" s="49" t="s">
        <v>22</v>
      </c>
      <c r="C75" s="49" t="s">
        <v>23</v>
      </c>
      <c r="D75" s="24">
        <v>72</v>
      </c>
      <c r="E75" s="26">
        <v>2.2000000000000002</v>
      </c>
      <c r="F75" s="26">
        <v>0.49</v>
      </c>
      <c r="G75" s="51">
        <v>34</v>
      </c>
      <c r="H75" s="52">
        <v>0.43</v>
      </c>
      <c r="I75" s="25">
        <f t="shared" si="1"/>
        <v>1.1395348837209303</v>
      </c>
      <c r="J75"/>
      <c r="K75"/>
    </row>
    <row r="76" spans="1:11" ht="16.5" x14ac:dyDescent="0.3">
      <c r="A76" s="48">
        <v>45527</v>
      </c>
      <c r="B76" s="49" t="s">
        <v>22</v>
      </c>
      <c r="C76" s="49" t="s">
        <v>23</v>
      </c>
      <c r="D76" s="24">
        <v>73</v>
      </c>
      <c r="E76" s="26">
        <v>2.2000000000000002</v>
      </c>
      <c r="F76" s="26">
        <v>0.46</v>
      </c>
      <c r="G76" s="51">
        <v>34</v>
      </c>
      <c r="H76" s="52">
        <v>0.43</v>
      </c>
      <c r="I76" s="25">
        <f t="shared" si="1"/>
        <v>1.0697674418604652</v>
      </c>
      <c r="J76"/>
      <c r="K76"/>
    </row>
    <row r="77" spans="1:11" ht="16.5" x14ac:dyDescent="0.3">
      <c r="A77" s="48">
        <v>45527</v>
      </c>
      <c r="B77" s="49" t="s">
        <v>22</v>
      </c>
      <c r="C77" s="49" t="s">
        <v>23</v>
      </c>
      <c r="D77" s="24">
        <v>74</v>
      </c>
      <c r="E77" s="26">
        <v>2.2000000000000002</v>
      </c>
      <c r="F77" s="26">
        <v>0.72</v>
      </c>
      <c r="G77" s="51">
        <v>34</v>
      </c>
      <c r="H77" s="52">
        <v>0.43</v>
      </c>
      <c r="I77" s="25">
        <f t="shared" si="1"/>
        <v>1.6744186046511627</v>
      </c>
      <c r="J77"/>
      <c r="K77"/>
    </row>
    <row r="78" spans="1:11" ht="16.5" x14ac:dyDescent="0.3">
      <c r="A78" s="48">
        <v>45527</v>
      </c>
      <c r="B78" s="49" t="s">
        <v>22</v>
      </c>
      <c r="C78" s="49" t="s">
        <v>23</v>
      </c>
      <c r="D78" s="24">
        <v>75</v>
      </c>
      <c r="E78" s="26">
        <v>2.2200000000000002</v>
      </c>
      <c r="F78" s="26">
        <v>0.55000000000000004</v>
      </c>
      <c r="G78" s="51">
        <v>34</v>
      </c>
      <c r="H78" s="52">
        <v>0.43</v>
      </c>
      <c r="I78" s="25">
        <f t="shared" si="1"/>
        <v>1.2790697674418605</v>
      </c>
      <c r="J78"/>
      <c r="K78"/>
    </row>
    <row r="79" spans="1:11" ht="16.5" x14ac:dyDescent="0.3">
      <c r="A79" s="27">
        <v>45527</v>
      </c>
      <c r="B79" s="28" t="s">
        <v>22</v>
      </c>
      <c r="C79" s="28" t="s">
        <v>23</v>
      </c>
      <c r="D79" s="29">
        <v>76</v>
      </c>
      <c r="E79" s="30">
        <v>2.19</v>
      </c>
      <c r="F79" s="30">
        <v>0.78</v>
      </c>
      <c r="G79" s="31">
        <v>34</v>
      </c>
      <c r="H79" s="32">
        <v>0.43</v>
      </c>
      <c r="I79" s="33">
        <f t="shared" si="1"/>
        <v>1.8139534883720931</v>
      </c>
      <c r="J79">
        <v>14</v>
      </c>
      <c r="K79"/>
    </row>
    <row r="80" spans="1:11" ht="16.5" x14ac:dyDescent="0.3">
      <c r="A80" s="48">
        <v>45527</v>
      </c>
      <c r="B80" s="49" t="s">
        <v>22</v>
      </c>
      <c r="C80" s="49" t="s">
        <v>23</v>
      </c>
      <c r="D80" s="24">
        <v>77</v>
      </c>
      <c r="E80" s="26">
        <v>2.21</v>
      </c>
      <c r="F80" s="26">
        <v>0.69</v>
      </c>
      <c r="G80" s="51">
        <v>34</v>
      </c>
      <c r="H80" s="52">
        <v>0.43</v>
      </c>
      <c r="I80" s="25">
        <f t="shared" si="1"/>
        <v>1.6046511627906976</v>
      </c>
      <c r="J80"/>
      <c r="K80"/>
    </row>
    <row r="81" spans="1:11" ht="16.5" x14ac:dyDescent="0.3">
      <c r="A81" s="48">
        <v>45527</v>
      </c>
      <c r="B81" s="49" t="s">
        <v>22</v>
      </c>
      <c r="C81" s="49" t="s">
        <v>23</v>
      </c>
      <c r="D81" s="24">
        <v>78</v>
      </c>
      <c r="E81" s="26">
        <v>2.2200000000000002</v>
      </c>
      <c r="F81" s="26">
        <v>0.49</v>
      </c>
      <c r="G81" s="51">
        <v>34</v>
      </c>
      <c r="H81" s="52">
        <v>0.43</v>
      </c>
      <c r="I81" s="25">
        <f t="shared" si="1"/>
        <v>1.1395348837209303</v>
      </c>
      <c r="J81"/>
      <c r="K81"/>
    </row>
    <row r="82" spans="1:11" ht="16.5" x14ac:dyDescent="0.3">
      <c r="A82" s="48">
        <v>45527</v>
      </c>
      <c r="B82" s="49" t="s">
        <v>22</v>
      </c>
      <c r="C82" s="49" t="s">
        <v>23</v>
      </c>
      <c r="D82" s="24">
        <v>79</v>
      </c>
      <c r="E82" s="26">
        <v>2.2200000000000002</v>
      </c>
      <c r="F82" s="26">
        <v>0.49</v>
      </c>
      <c r="G82" s="51">
        <v>34</v>
      </c>
      <c r="H82" s="52">
        <v>0.43</v>
      </c>
      <c r="I82" s="25">
        <f t="shared" si="1"/>
        <v>1.1395348837209303</v>
      </c>
      <c r="J82"/>
      <c r="K82"/>
    </row>
    <row r="83" spans="1:11" ht="16.5" x14ac:dyDescent="0.3">
      <c r="A83" s="48">
        <v>45527</v>
      </c>
      <c r="B83" s="49" t="s">
        <v>22</v>
      </c>
      <c r="C83" s="49" t="s">
        <v>23</v>
      </c>
      <c r="D83" s="24">
        <v>80</v>
      </c>
      <c r="E83" s="26">
        <v>2.19</v>
      </c>
      <c r="F83" s="26">
        <v>0.51</v>
      </c>
      <c r="G83" s="51">
        <v>34</v>
      </c>
      <c r="H83" s="52">
        <v>0.43</v>
      </c>
      <c r="I83" s="25">
        <f t="shared" si="1"/>
        <v>1.1860465116279071</v>
      </c>
      <c r="J83"/>
      <c r="K83"/>
    </row>
    <row r="84" spans="1:11" ht="16.5" x14ac:dyDescent="0.3">
      <c r="A84" s="27">
        <v>45527</v>
      </c>
      <c r="B84" s="28" t="s">
        <v>22</v>
      </c>
      <c r="C84" s="28" t="s">
        <v>23</v>
      </c>
      <c r="D84" s="29">
        <v>81</v>
      </c>
      <c r="E84" s="30">
        <v>2.21</v>
      </c>
      <c r="F84" s="30">
        <v>0.85</v>
      </c>
      <c r="G84" s="31">
        <v>34</v>
      </c>
      <c r="H84" s="32">
        <v>0.43</v>
      </c>
      <c r="I84" s="33">
        <f t="shared" si="1"/>
        <v>1.9767441860465116</v>
      </c>
      <c r="J84">
        <v>15</v>
      </c>
      <c r="K84"/>
    </row>
    <row r="85" spans="1:11" ht="16.5" x14ac:dyDescent="0.3">
      <c r="A85" s="48">
        <v>45527</v>
      </c>
      <c r="B85" s="49" t="s">
        <v>22</v>
      </c>
      <c r="C85" s="49" t="s">
        <v>23</v>
      </c>
      <c r="D85" s="24">
        <v>82</v>
      </c>
      <c r="E85" s="26">
        <v>2.2000000000000002</v>
      </c>
      <c r="F85" s="26">
        <v>0.73</v>
      </c>
      <c r="G85" s="51">
        <v>34</v>
      </c>
      <c r="H85" s="52">
        <v>0.43</v>
      </c>
      <c r="I85" s="25">
        <f t="shared" si="1"/>
        <v>1.6976744186046511</v>
      </c>
      <c r="J85"/>
      <c r="K85"/>
    </row>
    <row r="86" spans="1:11" ht="16.5" x14ac:dyDescent="0.3">
      <c r="A86" s="48">
        <v>45527</v>
      </c>
      <c r="B86" s="49" t="s">
        <v>22</v>
      </c>
      <c r="C86" s="49" t="s">
        <v>23</v>
      </c>
      <c r="D86" s="24">
        <v>83</v>
      </c>
      <c r="E86" s="26">
        <v>2.2000000000000002</v>
      </c>
      <c r="F86" s="26">
        <v>0.53</v>
      </c>
      <c r="G86" s="51">
        <v>34</v>
      </c>
      <c r="H86" s="52">
        <v>0.43</v>
      </c>
      <c r="I86" s="25">
        <f t="shared" si="1"/>
        <v>1.2325581395348839</v>
      </c>
      <c r="J86"/>
      <c r="K86"/>
    </row>
    <row r="87" spans="1:11" ht="16.5" x14ac:dyDescent="0.3">
      <c r="A87" s="48">
        <v>45527</v>
      </c>
      <c r="B87" s="49" t="s">
        <v>22</v>
      </c>
      <c r="C87" s="49" t="s">
        <v>23</v>
      </c>
      <c r="D87" s="24">
        <v>84</v>
      </c>
      <c r="E87" s="26">
        <v>2.2200000000000002</v>
      </c>
      <c r="F87" s="26">
        <v>0.57999999999999996</v>
      </c>
      <c r="G87" s="51">
        <v>34</v>
      </c>
      <c r="H87" s="52">
        <v>0.43</v>
      </c>
      <c r="I87" s="25">
        <f t="shared" si="1"/>
        <v>1.3488372093023255</v>
      </c>
      <c r="J87"/>
      <c r="K87"/>
    </row>
    <row r="88" spans="1:11" ht="16.5" x14ac:dyDescent="0.3">
      <c r="A88" s="48">
        <v>45527</v>
      </c>
      <c r="B88" s="49" t="s">
        <v>22</v>
      </c>
      <c r="C88" s="49" t="s">
        <v>23</v>
      </c>
      <c r="D88" s="24">
        <v>85</v>
      </c>
      <c r="E88" s="26">
        <v>2.2799999999999998</v>
      </c>
      <c r="F88" s="26">
        <v>0.72</v>
      </c>
      <c r="G88" s="51">
        <v>34</v>
      </c>
      <c r="H88" s="52">
        <v>0.43</v>
      </c>
      <c r="I88" s="25">
        <f t="shared" si="1"/>
        <v>1.6744186046511627</v>
      </c>
      <c r="J88"/>
      <c r="K88"/>
    </row>
    <row r="89" spans="1:11" ht="16.5" x14ac:dyDescent="0.3">
      <c r="A89" s="48">
        <v>45527</v>
      </c>
      <c r="B89" s="49" t="s">
        <v>22</v>
      </c>
      <c r="C89" s="49" t="s">
        <v>23</v>
      </c>
      <c r="D89" s="24">
        <v>86</v>
      </c>
      <c r="E89" s="26">
        <v>2.21</v>
      </c>
      <c r="F89" s="26">
        <v>0.73</v>
      </c>
      <c r="G89" s="51">
        <v>34</v>
      </c>
      <c r="H89" s="52">
        <v>0.43</v>
      </c>
      <c r="I89" s="25">
        <f t="shared" si="1"/>
        <v>1.6976744186046511</v>
      </c>
      <c r="J89"/>
      <c r="K89"/>
    </row>
    <row r="90" spans="1:11" ht="16.5" x14ac:dyDescent="0.3">
      <c r="A90" s="53">
        <v>45527</v>
      </c>
      <c r="B90" s="54" t="s">
        <v>22</v>
      </c>
      <c r="C90" s="54" t="s">
        <v>23</v>
      </c>
      <c r="D90" s="55">
        <v>87</v>
      </c>
      <c r="E90" s="56">
        <v>2.2000000000000002</v>
      </c>
      <c r="F90" s="56">
        <v>0.99</v>
      </c>
      <c r="G90" s="57">
        <v>34</v>
      </c>
      <c r="H90" s="58">
        <v>0.43</v>
      </c>
      <c r="I90" s="59">
        <f t="shared" si="1"/>
        <v>2.3023255813953489</v>
      </c>
      <c r="J90">
        <v>16</v>
      </c>
      <c r="K90"/>
    </row>
    <row r="91" spans="1:11" ht="16.5" x14ac:dyDescent="0.3">
      <c r="A91" s="27">
        <v>45527</v>
      </c>
      <c r="B91" s="28" t="s">
        <v>22</v>
      </c>
      <c r="C91" s="28" t="s">
        <v>23</v>
      </c>
      <c r="D91" s="29">
        <v>88</v>
      </c>
      <c r="E91" s="30">
        <v>2.19</v>
      </c>
      <c r="F91" s="30">
        <v>0.84</v>
      </c>
      <c r="G91" s="31">
        <v>34</v>
      </c>
      <c r="H91" s="32">
        <v>0.43</v>
      </c>
      <c r="I91" s="33">
        <f t="shared" si="1"/>
        <v>1.9534883720930232</v>
      </c>
      <c r="J91">
        <v>17</v>
      </c>
      <c r="K91"/>
    </row>
    <row r="92" spans="1:11" ht="16.5" x14ac:dyDescent="0.3">
      <c r="A92" s="27">
        <v>45527</v>
      </c>
      <c r="B92" s="28" t="s">
        <v>22</v>
      </c>
      <c r="C92" s="28" t="s">
        <v>23</v>
      </c>
      <c r="D92" s="29">
        <v>89</v>
      </c>
      <c r="E92" s="30">
        <v>2.2000000000000002</v>
      </c>
      <c r="F92" s="30">
        <v>0.82</v>
      </c>
      <c r="G92" s="31">
        <v>34</v>
      </c>
      <c r="H92" s="32">
        <v>0.43</v>
      </c>
      <c r="I92" s="33">
        <f t="shared" si="1"/>
        <v>1.9069767441860463</v>
      </c>
      <c r="J92">
        <v>18</v>
      </c>
      <c r="K92"/>
    </row>
    <row r="93" spans="1:11" ht="16.5" x14ac:dyDescent="0.3">
      <c r="A93" s="48">
        <v>45527</v>
      </c>
      <c r="B93" s="49" t="s">
        <v>22</v>
      </c>
      <c r="C93" s="49" t="s">
        <v>23</v>
      </c>
      <c r="D93" s="24">
        <v>90</v>
      </c>
      <c r="E93" s="26">
        <v>2.2200000000000002</v>
      </c>
      <c r="F93" s="26">
        <v>0.53</v>
      </c>
      <c r="G93" s="51">
        <v>34</v>
      </c>
      <c r="H93" s="52">
        <v>0.43</v>
      </c>
      <c r="I93" s="25">
        <f t="shared" si="1"/>
        <v>1.2325581395348839</v>
      </c>
      <c r="J93"/>
      <c r="K93"/>
    </row>
    <row r="94" spans="1:11" ht="16.5" x14ac:dyDescent="0.3">
      <c r="A94" s="48">
        <v>45527</v>
      </c>
      <c r="B94" s="49" t="s">
        <v>22</v>
      </c>
      <c r="C94" s="49" t="s">
        <v>23</v>
      </c>
      <c r="D94" s="24">
        <v>91</v>
      </c>
      <c r="E94" s="26">
        <v>2.21</v>
      </c>
      <c r="F94" s="26">
        <v>0.55000000000000004</v>
      </c>
      <c r="G94" s="51">
        <v>34</v>
      </c>
      <c r="H94" s="52">
        <v>0.43</v>
      </c>
      <c r="I94" s="25">
        <f t="shared" si="1"/>
        <v>1.2790697674418605</v>
      </c>
      <c r="J94"/>
      <c r="K94"/>
    </row>
    <row r="95" spans="1:11" ht="16.5" x14ac:dyDescent="0.3">
      <c r="A95" s="27">
        <v>45527</v>
      </c>
      <c r="B95" s="28" t="s">
        <v>22</v>
      </c>
      <c r="C95" s="28" t="s">
        <v>23</v>
      </c>
      <c r="D95" s="29">
        <v>92</v>
      </c>
      <c r="E95" s="30">
        <v>2.21</v>
      </c>
      <c r="F95" s="30">
        <v>0.81</v>
      </c>
      <c r="G95" s="31">
        <v>34</v>
      </c>
      <c r="H95" s="32">
        <v>0.43</v>
      </c>
      <c r="I95" s="33">
        <f t="shared" si="1"/>
        <v>1.8837209302325584</v>
      </c>
      <c r="J95">
        <v>19</v>
      </c>
      <c r="K95"/>
    </row>
    <row r="96" spans="1:11" ht="16.5" x14ac:dyDescent="0.3">
      <c r="A96" s="48">
        <v>45527</v>
      </c>
      <c r="B96" s="49" t="s">
        <v>22</v>
      </c>
      <c r="C96" s="49" t="s">
        <v>23</v>
      </c>
      <c r="D96" s="24">
        <v>93</v>
      </c>
      <c r="E96" s="26">
        <v>2.2200000000000002</v>
      </c>
      <c r="F96" s="26">
        <v>0.72</v>
      </c>
      <c r="G96" s="51">
        <v>34</v>
      </c>
      <c r="H96" s="52">
        <v>0.43</v>
      </c>
      <c r="I96" s="25">
        <f t="shared" si="1"/>
        <v>1.6744186046511627</v>
      </c>
      <c r="J96"/>
      <c r="K96"/>
    </row>
    <row r="97" spans="1:11" ht="16.5" x14ac:dyDescent="0.3">
      <c r="A97" s="27">
        <v>45527</v>
      </c>
      <c r="B97" s="28" t="s">
        <v>22</v>
      </c>
      <c r="C97" s="28" t="s">
        <v>23</v>
      </c>
      <c r="D97" s="29">
        <v>94</v>
      </c>
      <c r="E97" s="30">
        <v>2.2400000000000002</v>
      </c>
      <c r="F97" s="30">
        <v>0.85</v>
      </c>
      <c r="G97" s="31">
        <v>34</v>
      </c>
      <c r="H97" s="32">
        <v>0.43</v>
      </c>
      <c r="I97" s="33">
        <f t="shared" si="1"/>
        <v>1.9767441860465116</v>
      </c>
      <c r="J97">
        <v>20</v>
      </c>
      <c r="K97"/>
    </row>
    <row r="98" spans="1:11" ht="16.5" x14ac:dyDescent="0.3">
      <c r="A98" s="48">
        <v>45527</v>
      </c>
      <c r="B98" s="49" t="s">
        <v>22</v>
      </c>
      <c r="C98" s="49" t="s">
        <v>23</v>
      </c>
      <c r="D98" s="24">
        <v>95</v>
      </c>
      <c r="E98" s="26">
        <v>2.2200000000000002</v>
      </c>
      <c r="F98" s="26">
        <v>0.47</v>
      </c>
      <c r="G98" s="51">
        <v>34</v>
      </c>
      <c r="H98" s="52">
        <v>0.43</v>
      </c>
      <c r="I98" s="25">
        <f t="shared" si="1"/>
        <v>1.0930232558139534</v>
      </c>
      <c r="J98"/>
      <c r="K98"/>
    </row>
    <row r="99" spans="1:11" ht="16.5" x14ac:dyDescent="0.3">
      <c r="A99" s="48">
        <v>45527</v>
      </c>
      <c r="B99" s="49" t="s">
        <v>22</v>
      </c>
      <c r="C99" s="49" t="s">
        <v>23</v>
      </c>
      <c r="D99" s="24">
        <v>96</v>
      </c>
      <c r="E99" s="26">
        <v>2.19</v>
      </c>
      <c r="F99" s="26">
        <v>0.48</v>
      </c>
      <c r="G99" s="51">
        <v>34</v>
      </c>
      <c r="H99" s="52">
        <v>0.43</v>
      </c>
      <c r="I99" s="25">
        <f t="shared" si="1"/>
        <v>1.1162790697674418</v>
      </c>
      <c r="J99"/>
      <c r="K99"/>
    </row>
    <row r="100" spans="1:11" ht="16.5" x14ac:dyDescent="0.3">
      <c r="A100" s="48">
        <v>45527</v>
      </c>
      <c r="B100" s="49" t="s">
        <v>22</v>
      </c>
      <c r="C100" s="49" t="s">
        <v>23</v>
      </c>
      <c r="D100" s="24">
        <v>97</v>
      </c>
      <c r="E100" s="26">
        <v>2.2000000000000002</v>
      </c>
      <c r="F100" s="26">
        <v>0.55000000000000004</v>
      </c>
      <c r="G100" s="51">
        <v>34</v>
      </c>
      <c r="H100" s="52">
        <v>0.43</v>
      </c>
      <c r="I100" s="25">
        <f t="shared" si="1"/>
        <v>1.2790697674418605</v>
      </c>
      <c r="J100"/>
      <c r="K100"/>
    </row>
    <row r="101" spans="1:11" ht="16.5" x14ac:dyDescent="0.3">
      <c r="A101" s="48">
        <v>45527</v>
      </c>
      <c r="B101" s="49" t="s">
        <v>22</v>
      </c>
      <c r="C101" s="49" t="s">
        <v>23</v>
      </c>
      <c r="D101" s="24">
        <v>98</v>
      </c>
      <c r="E101" s="26">
        <v>2.2400000000000002</v>
      </c>
      <c r="F101" s="26">
        <v>0.55000000000000004</v>
      </c>
      <c r="G101" s="51">
        <v>34</v>
      </c>
      <c r="H101" s="52">
        <v>0.43</v>
      </c>
      <c r="I101" s="25">
        <f t="shared" si="1"/>
        <v>1.2790697674418605</v>
      </c>
      <c r="J101"/>
      <c r="K101"/>
    </row>
    <row r="102" spans="1:11" ht="16.5" x14ac:dyDescent="0.3">
      <c r="A102" s="48">
        <v>45527</v>
      </c>
      <c r="B102" s="49" t="s">
        <v>22</v>
      </c>
      <c r="C102" s="49" t="s">
        <v>23</v>
      </c>
      <c r="D102" s="24">
        <v>99</v>
      </c>
      <c r="E102" s="26">
        <v>2.2000000000000002</v>
      </c>
      <c r="F102" s="26">
        <v>0.47</v>
      </c>
      <c r="G102" s="51">
        <v>34</v>
      </c>
      <c r="H102" s="52">
        <v>0.43</v>
      </c>
      <c r="I102" s="25">
        <f t="shared" si="1"/>
        <v>1.0930232558139534</v>
      </c>
      <c r="J102"/>
      <c r="K102"/>
    </row>
    <row r="103" spans="1:11" ht="16.5" x14ac:dyDescent="0.3">
      <c r="A103" s="48">
        <v>45527</v>
      </c>
      <c r="B103" s="49" t="s">
        <v>22</v>
      </c>
      <c r="C103" s="49" t="s">
        <v>23</v>
      </c>
      <c r="D103" s="24">
        <v>100</v>
      </c>
      <c r="E103" s="26">
        <v>2.2200000000000002</v>
      </c>
      <c r="F103" s="26">
        <v>0.59</v>
      </c>
      <c r="G103" s="51">
        <v>34</v>
      </c>
      <c r="H103" s="52">
        <v>0.43</v>
      </c>
      <c r="I103" s="25">
        <f t="shared" si="1"/>
        <v>1.3720930232558139</v>
      </c>
      <c r="J103"/>
      <c r="K103"/>
    </row>
    <row r="104" spans="1:11" ht="16.5" x14ac:dyDescent="0.3">
      <c r="A104" s="48">
        <v>45527</v>
      </c>
      <c r="B104" s="49" t="s">
        <v>22</v>
      </c>
      <c r="C104" s="49" t="s">
        <v>23</v>
      </c>
      <c r="D104" s="24">
        <v>101</v>
      </c>
      <c r="E104" s="26">
        <v>2.2000000000000002</v>
      </c>
      <c r="F104" s="26">
        <v>0.51</v>
      </c>
      <c r="G104" s="51">
        <v>34</v>
      </c>
      <c r="H104" s="52">
        <v>0.43</v>
      </c>
      <c r="I104" s="25">
        <f t="shared" si="1"/>
        <v>1.1860465116279071</v>
      </c>
      <c r="J104"/>
      <c r="K104"/>
    </row>
    <row r="105" spans="1:11" ht="16.5" x14ac:dyDescent="0.3">
      <c r="A105" s="48">
        <v>45527</v>
      </c>
      <c r="B105" s="49" t="s">
        <v>22</v>
      </c>
      <c r="C105" s="49" t="s">
        <v>23</v>
      </c>
      <c r="D105" s="24">
        <v>102</v>
      </c>
      <c r="E105" s="26">
        <v>2.2200000000000002</v>
      </c>
      <c r="F105" s="26">
        <v>0.68</v>
      </c>
      <c r="G105" s="51">
        <v>34</v>
      </c>
      <c r="H105" s="52">
        <v>0.43</v>
      </c>
      <c r="I105" s="25">
        <f t="shared" si="1"/>
        <v>1.5813953488372094</v>
      </c>
      <c r="J105"/>
      <c r="K105"/>
    </row>
    <row r="106" spans="1:11" ht="16.5" x14ac:dyDescent="0.3">
      <c r="A106" s="48">
        <v>45527</v>
      </c>
      <c r="B106" s="49" t="s">
        <v>22</v>
      </c>
      <c r="C106" s="49" t="s">
        <v>23</v>
      </c>
      <c r="D106" s="24">
        <v>103</v>
      </c>
      <c r="E106" s="26">
        <v>2.2200000000000002</v>
      </c>
      <c r="F106" s="26">
        <v>0.51</v>
      </c>
      <c r="G106" s="51">
        <v>34</v>
      </c>
      <c r="H106" s="52">
        <v>0.43</v>
      </c>
      <c r="I106" s="25">
        <f t="shared" si="1"/>
        <v>1.1860465116279071</v>
      </c>
      <c r="J106"/>
      <c r="K106"/>
    </row>
    <row r="107" spans="1:11" ht="16.5" x14ac:dyDescent="0.3">
      <c r="A107" s="48">
        <v>45527</v>
      </c>
      <c r="B107" s="49" t="s">
        <v>22</v>
      </c>
      <c r="C107" s="49" t="s">
        <v>23</v>
      </c>
      <c r="D107" s="24">
        <v>104</v>
      </c>
      <c r="E107" s="26">
        <v>2.1800000000000002</v>
      </c>
      <c r="F107" s="26">
        <v>0.47</v>
      </c>
      <c r="G107" s="51">
        <v>34</v>
      </c>
      <c r="H107" s="52">
        <v>0.43</v>
      </c>
      <c r="I107" s="25">
        <f t="shared" si="1"/>
        <v>1.0930232558139534</v>
      </c>
      <c r="J107"/>
      <c r="K107"/>
    </row>
    <row r="108" spans="1:11" ht="16.5" x14ac:dyDescent="0.3">
      <c r="A108" s="48">
        <v>45527</v>
      </c>
      <c r="B108" s="49" t="s">
        <v>22</v>
      </c>
      <c r="C108" s="49" t="s">
        <v>23</v>
      </c>
      <c r="D108" s="24">
        <v>105</v>
      </c>
      <c r="E108" s="26">
        <v>2.2000000000000002</v>
      </c>
      <c r="F108" s="26">
        <v>0.42</v>
      </c>
      <c r="G108" s="51">
        <v>34</v>
      </c>
      <c r="H108" s="52">
        <v>0.43</v>
      </c>
      <c r="I108" s="25">
        <f t="shared" si="1"/>
        <v>0.97674418604651159</v>
      </c>
      <c r="J108"/>
      <c r="K108"/>
    </row>
    <row r="109" spans="1:11" ht="16.5" x14ac:dyDescent="0.3">
      <c r="A109" s="48">
        <v>45527</v>
      </c>
      <c r="B109" s="49" t="s">
        <v>22</v>
      </c>
      <c r="C109" s="49" t="s">
        <v>23</v>
      </c>
      <c r="D109" s="24">
        <v>106</v>
      </c>
      <c r="E109" s="26">
        <v>2.2000000000000002</v>
      </c>
      <c r="F109" s="26">
        <v>0.72</v>
      </c>
      <c r="G109" s="51">
        <v>34</v>
      </c>
      <c r="H109" s="52">
        <v>0.43</v>
      </c>
      <c r="I109" s="25">
        <f t="shared" si="1"/>
        <v>1.6744186046511627</v>
      </c>
      <c r="J109"/>
      <c r="K109"/>
    </row>
    <row r="110" spans="1:11" ht="16.5" x14ac:dyDescent="0.3">
      <c r="A110" s="48">
        <v>45527</v>
      </c>
      <c r="B110" s="49" t="s">
        <v>22</v>
      </c>
      <c r="C110" s="49" t="s">
        <v>23</v>
      </c>
      <c r="D110" s="24">
        <v>107</v>
      </c>
      <c r="E110" s="26">
        <v>2.2200000000000002</v>
      </c>
      <c r="F110" s="26">
        <v>0.49</v>
      </c>
      <c r="G110" s="51">
        <v>34</v>
      </c>
      <c r="H110" s="52">
        <v>0.43</v>
      </c>
      <c r="I110" s="25">
        <f t="shared" si="1"/>
        <v>1.1395348837209303</v>
      </c>
      <c r="J110"/>
      <c r="K110"/>
    </row>
    <row r="111" spans="1:11" ht="16.5" x14ac:dyDescent="0.3">
      <c r="A111" s="48">
        <v>45527</v>
      </c>
      <c r="B111" s="49" t="s">
        <v>22</v>
      </c>
      <c r="C111" s="49" t="s">
        <v>23</v>
      </c>
      <c r="D111" s="24">
        <v>108</v>
      </c>
      <c r="E111" s="26">
        <v>2.19</v>
      </c>
      <c r="F111" s="26">
        <v>0.41</v>
      </c>
      <c r="G111" s="51">
        <v>34</v>
      </c>
      <c r="H111" s="52">
        <v>0.43</v>
      </c>
      <c r="I111" s="25">
        <f t="shared" si="1"/>
        <v>0.95348837209302317</v>
      </c>
      <c r="J111"/>
      <c r="K111"/>
    </row>
    <row r="112" spans="1:11" ht="16.5" x14ac:dyDescent="0.3">
      <c r="A112" s="48">
        <v>45527</v>
      </c>
      <c r="B112" s="49" t="s">
        <v>22</v>
      </c>
      <c r="C112" s="49" t="s">
        <v>23</v>
      </c>
      <c r="D112" s="24">
        <v>109</v>
      </c>
      <c r="E112" s="26">
        <v>2.2000000000000002</v>
      </c>
      <c r="F112" s="26">
        <v>0.68</v>
      </c>
      <c r="G112" s="51">
        <v>34</v>
      </c>
      <c r="H112" s="52">
        <v>0.43</v>
      </c>
      <c r="I112" s="25">
        <f t="shared" si="1"/>
        <v>1.5813953488372094</v>
      </c>
      <c r="J112"/>
      <c r="K112"/>
    </row>
    <row r="113" spans="1:11" ht="16.5" x14ac:dyDescent="0.3">
      <c r="A113" s="27">
        <v>45527</v>
      </c>
      <c r="B113" s="28" t="s">
        <v>22</v>
      </c>
      <c r="C113" s="28" t="s">
        <v>23</v>
      </c>
      <c r="D113" s="29">
        <v>110</v>
      </c>
      <c r="E113" s="30">
        <v>2.21</v>
      </c>
      <c r="F113" s="30">
        <v>0.8</v>
      </c>
      <c r="G113" s="31">
        <v>34</v>
      </c>
      <c r="H113" s="32">
        <v>0.43</v>
      </c>
      <c r="I113" s="33">
        <f t="shared" si="1"/>
        <v>1.86046511627907</v>
      </c>
      <c r="J113">
        <v>21</v>
      </c>
      <c r="K113"/>
    </row>
    <row r="114" spans="1:11" ht="16.5" x14ac:dyDescent="0.3">
      <c r="A114" s="48">
        <v>45527</v>
      </c>
      <c r="B114" s="49" t="s">
        <v>22</v>
      </c>
      <c r="C114" s="49" t="s">
        <v>23</v>
      </c>
      <c r="D114" s="24">
        <v>111</v>
      </c>
      <c r="E114" s="26">
        <v>2.23</v>
      </c>
      <c r="F114" s="26">
        <v>0.47</v>
      </c>
      <c r="G114" s="51">
        <v>34</v>
      </c>
      <c r="H114" s="52">
        <v>0.43</v>
      </c>
      <c r="I114" s="25">
        <f t="shared" si="1"/>
        <v>1.0930232558139534</v>
      </c>
      <c r="J114"/>
      <c r="K114"/>
    </row>
    <row r="115" spans="1:11" ht="16.5" x14ac:dyDescent="0.3">
      <c r="A115" s="48">
        <v>45527</v>
      </c>
      <c r="B115" s="49" t="s">
        <v>22</v>
      </c>
      <c r="C115" s="49" t="s">
        <v>23</v>
      </c>
      <c r="D115" s="24">
        <v>112</v>
      </c>
      <c r="E115" s="26">
        <v>2.23</v>
      </c>
      <c r="F115" s="26">
        <v>0.74</v>
      </c>
      <c r="G115" s="51">
        <v>34</v>
      </c>
      <c r="H115" s="52">
        <v>0.43</v>
      </c>
      <c r="I115" s="25">
        <f t="shared" si="1"/>
        <v>1.7209302325581395</v>
      </c>
      <c r="J115"/>
      <c r="K115"/>
    </row>
    <row r="116" spans="1:11" ht="16.5" x14ac:dyDescent="0.3">
      <c r="A116" s="48">
        <v>45527</v>
      </c>
      <c r="B116" s="49" t="s">
        <v>22</v>
      </c>
      <c r="C116" s="49" t="s">
        <v>23</v>
      </c>
      <c r="D116" s="24">
        <v>113</v>
      </c>
      <c r="E116" s="26">
        <v>2.25</v>
      </c>
      <c r="F116" s="26">
        <v>0.54</v>
      </c>
      <c r="G116" s="51">
        <v>34</v>
      </c>
      <c r="H116" s="52">
        <v>0.43</v>
      </c>
      <c r="I116" s="25">
        <f t="shared" si="1"/>
        <v>1.2558139534883721</v>
      </c>
      <c r="J116"/>
      <c r="K116"/>
    </row>
    <row r="117" spans="1:11" ht="16.5" x14ac:dyDescent="0.3">
      <c r="A117" s="48">
        <v>45527</v>
      </c>
      <c r="B117" s="49" t="s">
        <v>22</v>
      </c>
      <c r="C117" s="49" t="s">
        <v>23</v>
      </c>
      <c r="D117" s="24">
        <v>114</v>
      </c>
      <c r="E117" s="26">
        <v>2.2200000000000002</v>
      </c>
      <c r="F117" s="26">
        <v>0.51</v>
      </c>
      <c r="G117" s="51">
        <v>34</v>
      </c>
      <c r="H117" s="52">
        <v>0.43</v>
      </c>
      <c r="I117" s="25">
        <f t="shared" si="1"/>
        <v>1.1860465116279071</v>
      </c>
      <c r="J117"/>
      <c r="K117"/>
    </row>
    <row r="118" spans="1:11" ht="16.5" x14ac:dyDescent="0.3">
      <c r="A118" s="27">
        <v>45527</v>
      </c>
      <c r="B118" s="28" t="s">
        <v>22</v>
      </c>
      <c r="C118" s="28" t="s">
        <v>23</v>
      </c>
      <c r="D118" s="29">
        <v>115</v>
      </c>
      <c r="E118" s="30">
        <v>2.1800000000000002</v>
      </c>
      <c r="F118" s="30">
        <v>0.83</v>
      </c>
      <c r="G118" s="31">
        <v>34</v>
      </c>
      <c r="H118" s="32">
        <v>0.43</v>
      </c>
      <c r="I118" s="33">
        <f t="shared" si="1"/>
        <v>1.9302325581395348</v>
      </c>
      <c r="J118">
        <v>22</v>
      </c>
      <c r="K118"/>
    </row>
    <row r="119" spans="1:11" ht="16.5" x14ac:dyDescent="0.3">
      <c r="A119" s="48">
        <v>45527</v>
      </c>
      <c r="B119" s="49" t="s">
        <v>22</v>
      </c>
      <c r="C119" s="49" t="s">
        <v>23</v>
      </c>
      <c r="D119" s="24">
        <v>116</v>
      </c>
      <c r="E119" s="26">
        <v>2.21</v>
      </c>
      <c r="F119" s="26">
        <v>0.39</v>
      </c>
      <c r="G119" s="51">
        <v>34</v>
      </c>
      <c r="H119" s="52">
        <v>0.43</v>
      </c>
      <c r="I119" s="25">
        <f t="shared" si="1"/>
        <v>0.90697674418604657</v>
      </c>
      <c r="J119"/>
      <c r="K119"/>
    </row>
    <row r="120" spans="1:11" ht="16.5" x14ac:dyDescent="0.3">
      <c r="A120" s="48">
        <v>45527</v>
      </c>
      <c r="B120" s="49" t="s">
        <v>22</v>
      </c>
      <c r="C120" s="49" t="s">
        <v>23</v>
      </c>
      <c r="D120" s="24">
        <v>117</v>
      </c>
      <c r="E120" s="26">
        <v>2.2200000000000002</v>
      </c>
      <c r="F120" s="26">
        <v>0.51</v>
      </c>
      <c r="G120" s="51">
        <v>34</v>
      </c>
      <c r="H120" s="52">
        <v>0.43</v>
      </c>
      <c r="I120" s="25">
        <f t="shared" si="1"/>
        <v>1.1860465116279071</v>
      </c>
      <c r="J120"/>
      <c r="K120"/>
    </row>
    <row r="121" spans="1:11" ht="16.5" x14ac:dyDescent="0.3">
      <c r="A121" s="48">
        <v>45527</v>
      </c>
      <c r="B121" s="49" t="s">
        <v>22</v>
      </c>
      <c r="C121" s="49" t="s">
        <v>23</v>
      </c>
      <c r="D121" s="24">
        <v>118</v>
      </c>
      <c r="E121" s="26">
        <v>2.19</v>
      </c>
      <c r="F121" s="26">
        <v>0.64</v>
      </c>
      <c r="G121" s="51">
        <v>34</v>
      </c>
      <c r="H121" s="52">
        <v>0.43</v>
      </c>
      <c r="I121" s="25">
        <f t="shared" si="1"/>
        <v>1.4883720930232558</v>
      </c>
      <c r="J121"/>
      <c r="K121"/>
    </row>
    <row r="122" spans="1:11" ht="16.5" x14ac:dyDescent="0.3">
      <c r="A122" s="48">
        <v>45527</v>
      </c>
      <c r="B122" s="49" t="s">
        <v>22</v>
      </c>
      <c r="C122" s="49" t="s">
        <v>23</v>
      </c>
      <c r="D122" s="24">
        <v>119</v>
      </c>
      <c r="E122" s="26">
        <v>2.2200000000000002</v>
      </c>
      <c r="F122" s="26">
        <v>0.69</v>
      </c>
      <c r="G122" s="51">
        <v>34</v>
      </c>
      <c r="H122" s="52">
        <v>0.43</v>
      </c>
      <c r="I122" s="25">
        <f t="shared" si="1"/>
        <v>1.6046511627906976</v>
      </c>
      <c r="J122"/>
      <c r="K122"/>
    </row>
    <row r="123" spans="1:11" ht="16.5" x14ac:dyDescent="0.3">
      <c r="A123" s="48">
        <v>45527</v>
      </c>
      <c r="B123" s="49" t="s">
        <v>22</v>
      </c>
      <c r="C123" s="49" t="s">
        <v>23</v>
      </c>
      <c r="D123" s="24">
        <v>120</v>
      </c>
      <c r="E123" s="26">
        <v>2.19</v>
      </c>
      <c r="F123" s="26">
        <v>0.41</v>
      </c>
      <c r="G123" s="51">
        <v>34</v>
      </c>
      <c r="H123" s="52">
        <v>0.43</v>
      </c>
      <c r="I123" s="25">
        <f t="shared" si="1"/>
        <v>0.95348837209302317</v>
      </c>
      <c r="J123"/>
      <c r="K123"/>
    </row>
    <row r="124" spans="1:11" ht="16.5" x14ac:dyDescent="0.3">
      <c r="A124" s="48">
        <v>45527</v>
      </c>
      <c r="B124" s="49" t="s">
        <v>22</v>
      </c>
      <c r="C124" s="49" t="s">
        <v>23</v>
      </c>
      <c r="D124" s="24">
        <v>121</v>
      </c>
      <c r="E124" s="26">
        <v>2.2200000000000002</v>
      </c>
      <c r="F124" s="26">
        <v>0.71</v>
      </c>
      <c r="G124" s="51">
        <v>34</v>
      </c>
      <c r="H124" s="52">
        <v>0.43</v>
      </c>
      <c r="I124" s="25">
        <f t="shared" si="1"/>
        <v>1.6511627906976745</v>
      </c>
      <c r="J124"/>
      <c r="K124"/>
    </row>
    <row r="125" spans="1:11" ht="16.5" x14ac:dyDescent="0.3">
      <c r="A125" s="48">
        <v>45527</v>
      </c>
      <c r="B125" s="49" t="s">
        <v>22</v>
      </c>
      <c r="C125" s="49" t="s">
        <v>23</v>
      </c>
      <c r="D125" s="24">
        <v>122</v>
      </c>
      <c r="E125" s="26">
        <v>2.2000000000000002</v>
      </c>
      <c r="F125" s="26">
        <v>0.65</v>
      </c>
      <c r="G125" s="51">
        <v>34</v>
      </c>
      <c r="H125" s="52">
        <v>0.43</v>
      </c>
      <c r="I125" s="25">
        <f t="shared" si="1"/>
        <v>1.5116279069767442</v>
      </c>
      <c r="J125"/>
      <c r="K125"/>
    </row>
    <row r="126" spans="1:11" ht="16.5" x14ac:dyDescent="0.3">
      <c r="A126" s="48">
        <v>45527</v>
      </c>
      <c r="B126" s="49" t="s">
        <v>22</v>
      </c>
      <c r="C126" s="49" t="s">
        <v>23</v>
      </c>
      <c r="D126" s="24">
        <v>123</v>
      </c>
      <c r="E126" s="26">
        <v>2.2200000000000002</v>
      </c>
      <c r="F126" s="26">
        <v>0.56000000000000005</v>
      </c>
      <c r="G126" s="51">
        <v>34</v>
      </c>
      <c r="H126" s="52">
        <v>0.43</v>
      </c>
      <c r="I126" s="25">
        <f t="shared" si="1"/>
        <v>1.3023255813953489</v>
      </c>
      <c r="J126"/>
      <c r="K126"/>
    </row>
    <row r="127" spans="1:11" ht="16.5" x14ac:dyDescent="0.3">
      <c r="A127" s="27">
        <v>45527</v>
      </c>
      <c r="B127" s="28" t="s">
        <v>22</v>
      </c>
      <c r="C127" s="28" t="s">
        <v>23</v>
      </c>
      <c r="D127" s="29">
        <v>124</v>
      </c>
      <c r="E127" s="30">
        <v>2.19</v>
      </c>
      <c r="F127" s="30">
        <v>0.78</v>
      </c>
      <c r="G127" s="31">
        <v>34</v>
      </c>
      <c r="H127" s="32">
        <v>0.43</v>
      </c>
      <c r="I127" s="33">
        <f t="shared" si="1"/>
        <v>1.8139534883720931</v>
      </c>
      <c r="J127">
        <v>23</v>
      </c>
      <c r="K127"/>
    </row>
    <row r="128" spans="1:11" ht="16.5" x14ac:dyDescent="0.3">
      <c r="A128" s="48">
        <v>45527</v>
      </c>
      <c r="B128" s="49" t="s">
        <v>22</v>
      </c>
      <c r="C128" s="49" t="s">
        <v>23</v>
      </c>
      <c r="D128" s="24">
        <v>125</v>
      </c>
      <c r="E128" s="26">
        <v>2.19</v>
      </c>
      <c r="F128" s="26">
        <v>0.64</v>
      </c>
      <c r="G128" s="51">
        <v>34</v>
      </c>
      <c r="H128" s="52">
        <v>0.43</v>
      </c>
      <c r="I128" s="25">
        <f t="shared" si="1"/>
        <v>1.4883720930232558</v>
      </c>
      <c r="J128"/>
      <c r="K128"/>
    </row>
    <row r="129" spans="1:11" ht="16.5" x14ac:dyDescent="0.3">
      <c r="A129" s="48">
        <v>45527</v>
      </c>
      <c r="B129" s="49" t="s">
        <v>22</v>
      </c>
      <c r="C129" s="49" t="s">
        <v>23</v>
      </c>
      <c r="D129" s="24">
        <v>126</v>
      </c>
      <c r="E129" s="26">
        <v>2.21</v>
      </c>
      <c r="F129" s="26">
        <v>0.53</v>
      </c>
      <c r="G129" s="51">
        <v>34</v>
      </c>
      <c r="H129" s="52">
        <v>0.43</v>
      </c>
      <c r="I129" s="25">
        <f t="shared" si="1"/>
        <v>1.2325581395348839</v>
      </c>
      <c r="J129"/>
      <c r="K129"/>
    </row>
    <row r="130" spans="1:11" ht="16.5" x14ac:dyDescent="0.3">
      <c r="A130" s="48">
        <v>45527</v>
      </c>
      <c r="B130" s="49" t="s">
        <v>22</v>
      </c>
      <c r="C130" s="49" t="s">
        <v>23</v>
      </c>
      <c r="D130" s="24">
        <v>127</v>
      </c>
      <c r="E130" s="26">
        <v>2.2400000000000002</v>
      </c>
      <c r="F130" s="26">
        <v>0.47</v>
      </c>
      <c r="G130" s="51">
        <v>34</v>
      </c>
      <c r="H130" s="52">
        <v>0.43</v>
      </c>
      <c r="I130" s="25">
        <f t="shared" si="1"/>
        <v>1.0930232558139534</v>
      </c>
      <c r="J130"/>
      <c r="K130"/>
    </row>
    <row r="131" spans="1:11" ht="16.5" x14ac:dyDescent="0.3">
      <c r="A131" s="27">
        <v>45527</v>
      </c>
      <c r="B131" s="28" t="s">
        <v>22</v>
      </c>
      <c r="C131" s="28" t="s">
        <v>23</v>
      </c>
      <c r="D131" s="29">
        <v>128</v>
      </c>
      <c r="E131" s="30">
        <v>2.19</v>
      </c>
      <c r="F131" s="30">
        <v>0.8</v>
      </c>
      <c r="G131" s="31">
        <v>34</v>
      </c>
      <c r="H131" s="32">
        <v>0.43</v>
      </c>
      <c r="I131" s="33">
        <f t="shared" si="1"/>
        <v>1.86046511627907</v>
      </c>
      <c r="J131">
        <v>24</v>
      </c>
      <c r="K131"/>
    </row>
    <row r="132" spans="1:11" ht="16.5" x14ac:dyDescent="0.3">
      <c r="A132" s="48">
        <v>45527</v>
      </c>
      <c r="B132" s="49" t="s">
        <v>22</v>
      </c>
      <c r="C132" s="49" t="s">
        <v>23</v>
      </c>
      <c r="D132" s="24">
        <v>129</v>
      </c>
      <c r="E132" s="26">
        <v>2.2200000000000002</v>
      </c>
      <c r="F132" s="26">
        <v>0.46</v>
      </c>
      <c r="G132" s="51">
        <v>34</v>
      </c>
      <c r="H132" s="52">
        <v>0.43</v>
      </c>
      <c r="I132" s="25">
        <f t="shared" si="1"/>
        <v>1.0697674418604652</v>
      </c>
      <c r="J132"/>
      <c r="K132"/>
    </row>
    <row r="133" spans="1:11" ht="16.5" x14ac:dyDescent="0.3">
      <c r="A133" s="48">
        <v>45527</v>
      </c>
      <c r="B133" s="49" t="s">
        <v>22</v>
      </c>
      <c r="C133" s="49" t="s">
        <v>23</v>
      </c>
      <c r="D133" s="24">
        <v>130</v>
      </c>
      <c r="E133" s="26">
        <v>2.21</v>
      </c>
      <c r="F133" s="26">
        <v>0.49</v>
      </c>
      <c r="G133" s="51">
        <v>34</v>
      </c>
      <c r="H133" s="52">
        <v>0.43</v>
      </c>
      <c r="I133" s="25">
        <f t="shared" ref="I133:I195" si="2">F133/H133</f>
        <v>1.1395348837209303</v>
      </c>
      <c r="J133"/>
      <c r="K133"/>
    </row>
    <row r="134" spans="1:11" ht="16.5" x14ac:dyDescent="0.3">
      <c r="A134" s="48">
        <v>45527</v>
      </c>
      <c r="B134" s="49" t="s">
        <v>22</v>
      </c>
      <c r="C134" s="49" t="s">
        <v>23</v>
      </c>
      <c r="D134" s="24">
        <v>131</v>
      </c>
      <c r="E134" s="26">
        <v>2.23</v>
      </c>
      <c r="F134" s="26">
        <v>0.56000000000000005</v>
      </c>
      <c r="G134" s="51">
        <v>34</v>
      </c>
      <c r="H134" s="52">
        <v>0.43</v>
      </c>
      <c r="I134" s="25">
        <f t="shared" si="2"/>
        <v>1.3023255813953489</v>
      </c>
      <c r="J134"/>
      <c r="K134"/>
    </row>
    <row r="135" spans="1:11" ht="16.5" x14ac:dyDescent="0.3">
      <c r="A135" s="48">
        <v>45527</v>
      </c>
      <c r="B135" s="49" t="s">
        <v>22</v>
      </c>
      <c r="C135" s="49" t="s">
        <v>23</v>
      </c>
      <c r="D135" s="24">
        <v>132</v>
      </c>
      <c r="E135" s="26">
        <v>2.23</v>
      </c>
      <c r="F135" s="26">
        <v>0.39</v>
      </c>
      <c r="G135" s="51">
        <v>34</v>
      </c>
      <c r="H135" s="52">
        <v>0.43</v>
      </c>
      <c r="I135" s="25">
        <f t="shared" si="2"/>
        <v>0.90697674418604657</v>
      </c>
      <c r="J135"/>
      <c r="K135"/>
    </row>
    <row r="136" spans="1:11" ht="16.5" x14ac:dyDescent="0.3">
      <c r="A136" s="48">
        <v>45527</v>
      </c>
      <c r="B136" s="49" t="s">
        <v>22</v>
      </c>
      <c r="C136" s="49" t="s">
        <v>23</v>
      </c>
      <c r="D136" s="24">
        <v>133</v>
      </c>
      <c r="E136" s="26">
        <v>2.13</v>
      </c>
      <c r="F136" s="26">
        <v>0.59</v>
      </c>
      <c r="G136" s="51">
        <v>34</v>
      </c>
      <c r="H136" s="52">
        <v>0.43</v>
      </c>
      <c r="I136" s="25">
        <f t="shared" si="2"/>
        <v>1.3720930232558139</v>
      </c>
      <c r="J136"/>
      <c r="K136"/>
    </row>
    <row r="137" spans="1:11" ht="16.5" x14ac:dyDescent="0.3">
      <c r="A137" s="48">
        <v>45527</v>
      </c>
      <c r="B137" s="49" t="s">
        <v>22</v>
      </c>
      <c r="C137" s="49" t="s">
        <v>23</v>
      </c>
      <c r="D137" s="24">
        <v>134</v>
      </c>
      <c r="E137" s="26">
        <v>2.2200000000000002</v>
      </c>
      <c r="F137" s="26">
        <v>0.67</v>
      </c>
      <c r="G137" s="51">
        <v>34</v>
      </c>
      <c r="H137" s="52">
        <v>0.43</v>
      </c>
      <c r="I137" s="25">
        <f t="shared" si="2"/>
        <v>1.558139534883721</v>
      </c>
      <c r="J137"/>
      <c r="K137"/>
    </row>
    <row r="138" spans="1:11" ht="16.5" x14ac:dyDescent="0.3">
      <c r="A138" s="48">
        <v>45527</v>
      </c>
      <c r="B138" s="49" t="s">
        <v>22</v>
      </c>
      <c r="C138" s="49" t="s">
        <v>23</v>
      </c>
      <c r="D138" s="24">
        <v>135</v>
      </c>
      <c r="E138" s="26">
        <v>2.21</v>
      </c>
      <c r="F138" s="26">
        <v>0.72</v>
      </c>
      <c r="G138" s="51">
        <v>34</v>
      </c>
      <c r="H138" s="52">
        <v>0.43</v>
      </c>
      <c r="I138" s="25">
        <f t="shared" si="2"/>
        <v>1.6744186046511627</v>
      </c>
      <c r="J138"/>
      <c r="K138"/>
    </row>
    <row r="139" spans="1:11" ht="16.5" x14ac:dyDescent="0.3">
      <c r="A139" s="48">
        <v>45527</v>
      </c>
      <c r="B139" s="49" t="s">
        <v>22</v>
      </c>
      <c r="C139" s="49" t="s">
        <v>23</v>
      </c>
      <c r="D139" s="24">
        <v>136</v>
      </c>
      <c r="E139" s="26">
        <v>2.21</v>
      </c>
      <c r="F139" s="26">
        <v>0.56000000000000005</v>
      </c>
      <c r="G139" s="51">
        <v>34</v>
      </c>
      <c r="H139" s="52">
        <v>0.43</v>
      </c>
      <c r="I139" s="25">
        <f t="shared" si="2"/>
        <v>1.3023255813953489</v>
      </c>
      <c r="J139"/>
      <c r="K139"/>
    </row>
    <row r="140" spans="1:11" ht="16.5" x14ac:dyDescent="0.3">
      <c r="A140" s="48">
        <v>45527</v>
      </c>
      <c r="B140" s="49" t="s">
        <v>22</v>
      </c>
      <c r="C140" s="49" t="s">
        <v>23</v>
      </c>
      <c r="D140" s="24">
        <v>137</v>
      </c>
      <c r="E140" s="26">
        <v>2.19</v>
      </c>
      <c r="F140" s="26">
        <v>0.42</v>
      </c>
      <c r="G140" s="51">
        <v>34</v>
      </c>
      <c r="H140" s="52">
        <v>0.43</v>
      </c>
      <c r="I140" s="25">
        <f t="shared" si="2"/>
        <v>0.97674418604651159</v>
      </c>
      <c r="J140"/>
      <c r="K140"/>
    </row>
    <row r="141" spans="1:11" ht="16.5" x14ac:dyDescent="0.3">
      <c r="A141" s="48">
        <v>45527</v>
      </c>
      <c r="B141" s="49" t="s">
        <v>22</v>
      </c>
      <c r="C141" s="49" t="s">
        <v>23</v>
      </c>
      <c r="D141" s="24">
        <v>138</v>
      </c>
      <c r="E141" s="26">
        <v>2.21</v>
      </c>
      <c r="F141" s="26">
        <v>0.51</v>
      </c>
      <c r="G141" s="51">
        <v>34</v>
      </c>
      <c r="H141" s="52">
        <v>0.43</v>
      </c>
      <c r="I141" s="25">
        <f t="shared" si="2"/>
        <v>1.1860465116279071</v>
      </c>
      <c r="J141"/>
      <c r="K141"/>
    </row>
    <row r="142" spans="1:11" ht="16.5" x14ac:dyDescent="0.3">
      <c r="A142" s="48">
        <v>45527</v>
      </c>
      <c r="B142" s="49" t="s">
        <v>22</v>
      </c>
      <c r="C142" s="49" t="s">
        <v>23</v>
      </c>
      <c r="D142" s="24">
        <v>139</v>
      </c>
      <c r="E142" s="26">
        <v>2.23</v>
      </c>
      <c r="F142" s="26">
        <v>0.44</v>
      </c>
      <c r="G142" s="51">
        <v>34</v>
      </c>
      <c r="H142" s="52">
        <v>0.43</v>
      </c>
      <c r="I142" s="25">
        <f t="shared" si="2"/>
        <v>1.0232558139534884</v>
      </c>
      <c r="J142"/>
      <c r="K142"/>
    </row>
    <row r="143" spans="1:11" ht="16.5" x14ac:dyDescent="0.3">
      <c r="A143" s="48">
        <v>45527</v>
      </c>
      <c r="B143" s="49" t="s">
        <v>22</v>
      </c>
      <c r="C143" s="49" t="s">
        <v>23</v>
      </c>
      <c r="D143" s="24">
        <v>140</v>
      </c>
      <c r="E143" s="26">
        <v>2.21</v>
      </c>
      <c r="F143" s="26">
        <v>0.49</v>
      </c>
      <c r="G143" s="51">
        <v>34</v>
      </c>
      <c r="H143" s="52">
        <v>0.43</v>
      </c>
      <c r="I143" s="25">
        <f t="shared" si="2"/>
        <v>1.1395348837209303</v>
      </c>
      <c r="J143"/>
      <c r="K143"/>
    </row>
    <row r="144" spans="1:11" ht="16.5" x14ac:dyDescent="0.3">
      <c r="A144" s="48">
        <v>45527</v>
      </c>
      <c r="B144" s="49" t="s">
        <v>22</v>
      </c>
      <c r="C144" s="49" t="s">
        <v>23</v>
      </c>
      <c r="D144" s="24">
        <v>141</v>
      </c>
      <c r="E144" s="26">
        <v>2.25</v>
      </c>
      <c r="F144" s="26">
        <v>0.65</v>
      </c>
      <c r="G144" s="51">
        <v>34</v>
      </c>
      <c r="H144" s="52">
        <v>0.43</v>
      </c>
      <c r="I144" s="25">
        <f t="shared" si="2"/>
        <v>1.5116279069767442</v>
      </c>
      <c r="J144"/>
      <c r="K144"/>
    </row>
    <row r="145" spans="1:11" ht="16.5" x14ac:dyDescent="0.3">
      <c r="A145" s="48">
        <v>45527</v>
      </c>
      <c r="B145" s="49" t="s">
        <v>22</v>
      </c>
      <c r="C145" s="49" t="s">
        <v>23</v>
      </c>
      <c r="D145" s="24">
        <v>142</v>
      </c>
      <c r="E145" s="26">
        <v>2.21</v>
      </c>
      <c r="F145" s="26">
        <v>0.44</v>
      </c>
      <c r="G145" s="51">
        <v>34</v>
      </c>
      <c r="H145" s="52">
        <v>0.43</v>
      </c>
      <c r="I145" s="25">
        <f t="shared" si="2"/>
        <v>1.0232558139534884</v>
      </c>
      <c r="J145"/>
      <c r="K145"/>
    </row>
    <row r="146" spans="1:11" ht="16.5" x14ac:dyDescent="0.3">
      <c r="A146" s="48">
        <v>45527</v>
      </c>
      <c r="B146" s="49" t="s">
        <v>22</v>
      </c>
      <c r="C146" s="49" t="s">
        <v>23</v>
      </c>
      <c r="D146" s="24">
        <v>143</v>
      </c>
      <c r="E146" s="26">
        <v>2.3199999999999998</v>
      </c>
      <c r="F146" s="26">
        <v>0.51</v>
      </c>
      <c r="G146" s="51">
        <v>34</v>
      </c>
      <c r="H146" s="52">
        <v>0.43</v>
      </c>
      <c r="I146" s="25">
        <f t="shared" si="2"/>
        <v>1.1860465116279071</v>
      </c>
      <c r="J146"/>
      <c r="K146"/>
    </row>
    <row r="147" spans="1:11" ht="16.5" x14ac:dyDescent="0.3">
      <c r="A147" s="48">
        <v>45527</v>
      </c>
      <c r="B147" s="49" t="s">
        <v>22</v>
      </c>
      <c r="C147" s="49" t="s">
        <v>23</v>
      </c>
      <c r="D147" s="24">
        <v>144</v>
      </c>
      <c r="E147" s="26">
        <v>2.19</v>
      </c>
      <c r="F147" s="26">
        <v>0.43</v>
      </c>
      <c r="G147" s="51">
        <v>34</v>
      </c>
      <c r="H147" s="52">
        <v>0.43</v>
      </c>
      <c r="I147" s="25">
        <f t="shared" si="2"/>
        <v>1</v>
      </c>
      <c r="J147"/>
      <c r="K147"/>
    </row>
    <row r="148" spans="1:11" ht="16.5" x14ac:dyDescent="0.3">
      <c r="A148" s="48">
        <v>45527</v>
      </c>
      <c r="B148" s="49" t="s">
        <v>22</v>
      </c>
      <c r="C148" s="49" t="s">
        <v>23</v>
      </c>
      <c r="D148" s="24">
        <v>145</v>
      </c>
      <c r="E148" s="26">
        <v>2.19</v>
      </c>
      <c r="F148" s="26">
        <v>0.43</v>
      </c>
      <c r="G148" s="51">
        <v>34</v>
      </c>
      <c r="H148" s="52">
        <v>0.43</v>
      </c>
      <c r="I148" s="25">
        <f t="shared" si="2"/>
        <v>1</v>
      </c>
      <c r="J148"/>
      <c r="K148"/>
    </row>
    <row r="149" spans="1:11" ht="16.5" x14ac:dyDescent="0.3">
      <c r="A149" s="48">
        <v>45527</v>
      </c>
      <c r="B149" s="49" t="s">
        <v>22</v>
      </c>
      <c r="C149" s="49" t="s">
        <v>23</v>
      </c>
      <c r="D149" s="24">
        <v>146</v>
      </c>
      <c r="E149" s="26">
        <v>2.2000000000000002</v>
      </c>
      <c r="F149" s="26">
        <v>0.66</v>
      </c>
      <c r="G149" s="51">
        <v>34</v>
      </c>
      <c r="H149" s="52">
        <v>0.43</v>
      </c>
      <c r="I149" s="25">
        <f t="shared" si="2"/>
        <v>1.5348837209302326</v>
      </c>
      <c r="J149"/>
      <c r="K149"/>
    </row>
    <row r="150" spans="1:11" ht="16.5" x14ac:dyDescent="0.3">
      <c r="A150" s="48">
        <v>45527</v>
      </c>
      <c r="B150" s="49" t="s">
        <v>22</v>
      </c>
      <c r="C150" s="49" t="s">
        <v>23</v>
      </c>
      <c r="D150" s="24">
        <v>147</v>
      </c>
      <c r="E150" s="26">
        <v>2.2000000000000002</v>
      </c>
      <c r="F150" s="26">
        <v>0.44</v>
      </c>
      <c r="G150" s="51">
        <v>34</v>
      </c>
      <c r="H150" s="52">
        <v>0.43</v>
      </c>
      <c r="I150" s="25">
        <f t="shared" si="2"/>
        <v>1.0232558139534884</v>
      </c>
      <c r="J150"/>
      <c r="K150"/>
    </row>
    <row r="151" spans="1:11" ht="16.5" x14ac:dyDescent="0.3">
      <c r="A151" s="48">
        <v>45527</v>
      </c>
      <c r="B151" s="49" t="s">
        <v>22</v>
      </c>
      <c r="C151" s="49" t="s">
        <v>23</v>
      </c>
      <c r="D151" s="24">
        <v>148</v>
      </c>
      <c r="E151" s="26">
        <v>2.2000000000000002</v>
      </c>
      <c r="F151" s="26">
        <v>0.42</v>
      </c>
      <c r="G151" s="51">
        <v>34</v>
      </c>
      <c r="H151" s="52">
        <v>0.43</v>
      </c>
      <c r="I151" s="25">
        <f t="shared" si="2"/>
        <v>0.97674418604651159</v>
      </c>
      <c r="J151"/>
      <c r="K151"/>
    </row>
    <row r="152" spans="1:11" ht="16.5" x14ac:dyDescent="0.3">
      <c r="A152" s="48">
        <v>45527</v>
      </c>
      <c r="B152" s="49" t="s">
        <v>22</v>
      </c>
      <c r="C152" s="49" t="s">
        <v>23</v>
      </c>
      <c r="D152" s="24">
        <v>149</v>
      </c>
      <c r="E152" s="26">
        <v>2.19</v>
      </c>
      <c r="F152" s="26">
        <v>0.74</v>
      </c>
      <c r="G152" s="51">
        <v>34</v>
      </c>
      <c r="H152" s="52">
        <v>0.43</v>
      </c>
      <c r="I152" s="25">
        <f t="shared" si="2"/>
        <v>1.7209302325581395</v>
      </c>
      <c r="J152"/>
      <c r="K152"/>
    </row>
    <row r="153" spans="1:11" ht="16.5" x14ac:dyDescent="0.3">
      <c r="A153" s="27">
        <v>45527</v>
      </c>
      <c r="B153" s="28" t="s">
        <v>22</v>
      </c>
      <c r="C153" s="28" t="s">
        <v>23</v>
      </c>
      <c r="D153" s="29">
        <v>150</v>
      </c>
      <c r="E153" s="30">
        <v>2.19</v>
      </c>
      <c r="F153" s="30">
        <v>0.8</v>
      </c>
      <c r="G153" s="31">
        <v>34</v>
      </c>
      <c r="H153" s="32">
        <v>0.43</v>
      </c>
      <c r="I153" s="33">
        <f t="shared" si="2"/>
        <v>1.86046511627907</v>
      </c>
      <c r="J153">
        <v>25</v>
      </c>
      <c r="K153"/>
    </row>
    <row r="154" spans="1:11" ht="16.5" x14ac:dyDescent="0.3">
      <c r="A154" s="48">
        <v>45527</v>
      </c>
      <c r="B154" s="49" t="s">
        <v>22</v>
      </c>
      <c r="C154" s="49" t="s">
        <v>23</v>
      </c>
      <c r="D154" s="24">
        <v>151</v>
      </c>
      <c r="E154" s="26">
        <v>2.2000000000000002</v>
      </c>
      <c r="F154" s="26">
        <v>0.41</v>
      </c>
      <c r="G154" s="51">
        <v>34</v>
      </c>
      <c r="H154" s="52">
        <v>0.43</v>
      </c>
      <c r="I154" s="25">
        <f t="shared" si="2"/>
        <v>0.95348837209302317</v>
      </c>
      <c r="J154"/>
      <c r="K154"/>
    </row>
    <row r="155" spans="1:11" ht="16.5" x14ac:dyDescent="0.3">
      <c r="A155" s="48">
        <v>45527</v>
      </c>
      <c r="B155" s="49" t="s">
        <v>22</v>
      </c>
      <c r="C155" s="49" t="s">
        <v>23</v>
      </c>
      <c r="D155" s="24">
        <v>152</v>
      </c>
      <c r="E155" s="26">
        <v>2.23</v>
      </c>
      <c r="F155" s="26">
        <v>0.5</v>
      </c>
      <c r="G155" s="51">
        <v>34</v>
      </c>
      <c r="H155" s="52">
        <v>0.43</v>
      </c>
      <c r="I155" s="25">
        <f t="shared" si="2"/>
        <v>1.1627906976744187</v>
      </c>
      <c r="J155"/>
      <c r="K155"/>
    </row>
    <row r="156" spans="1:11" ht="16.5" x14ac:dyDescent="0.3">
      <c r="A156" s="48">
        <v>45527</v>
      </c>
      <c r="B156" s="49" t="s">
        <v>22</v>
      </c>
      <c r="C156" s="49" t="s">
        <v>23</v>
      </c>
      <c r="D156" s="24">
        <v>153</v>
      </c>
      <c r="E156" s="26">
        <v>2.21</v>
      </c>
      <c r="F156" s="26">
        <v>0.72</v>
      </c>
      <c r="G156" s="51">
        <v>34</v>
      </c>
      <c r="H156" s="52">
        <v>0.43</v>
      </c>
      <c r="I156" s="25">
        <f t="shared" si="2"/>
        <v>1.6744186046511627</v>
      </c>
      <c r="J156"/>
      <c r="K156"/>
    </row>
    <row r="157" spans="1:11" ht="16.5" x14ac:dyDescent="0.3">
      <c r="A157" s="48">
        <v>45527</v>
      </c>
      <c r="B157" s="49" t="s">
        <v>22</v>
      </c>
      <c r="C157" s="49" t="s">
        <v>23</v>
      </c>
      <c r="D157" s="24">
        <v>154</v>
      </c>
      <c r="E157" s="26">
        <v>2.21</v>
      </c>
      <c r="F157" s="26">
        <v>0.69</v>
      </c>
      <c r="G157" s="51">
        <v>34</v>
      </c>
      <c r="H157" s="52">
        <v>0.43</v>
      </c>
      <c r="I157" s="25">
        <f t="shared" si="2"/>
        <v>1.6046511627906976</v>
      </c>
      <c r="J157"/>
      <c r="K157"/>
    </row>
    <row r="158" spans="1:11" ht="16.5" x14ac:dyDescent="0.3">
      <c r="A158" s="48">
        <v>45527</v>
      </c>
      <c r="B158" s="49" t="s">
        <v>22</v>
      </c>
      <c r="C158" s="49" t="s">
        <v>23</v>
      </c>
      <c r="D158" s="24">
        <v>155</v>
      </c>
      <c r="E158" s="26">
        <v>2.2000000000000002</v>
      </c>
      <c r="F158" s="26">
        <v>0.6</v>
      </c>
      <c r="G158" s="51">
        <v>34</v>
      </c>
      <c r="H158" s="52">
        <v>0.43</v>
      </c>
      <c r="I158" s="25">
        <f t="shared" si="2"/>
        <v>1.3953488372093024</v>
      </c>
      <c r="J158"/>
      <c r="K158"/>
    </row>
    <row r="159" spans="1:11" ht="16.5" x14ac:dyDescent="0.3">
      <c r="A159" s="27">
        <v>45527</v>
      </c>
      <c r="B159" s="28" t="s">
        <v>22</v>
      </c>
      <c r="C159" s="28" t="s">
        <v>23</v>
      </c>
      <c r="D159" s="29">
        <v>156</v>
      </c>
      <c r="E159" s="30">
        <v>2.23</v>
      </c>
      <c r="F159" s="30">
        <v>0.81</v>
      </c>
      <c r="G159" s="31">
        <v>34</v>
      </c>
      <c r="H159" s="32">
        <v>0.43</v>
      </c>
      <c r="I159" s="33">
        <f t="shared" si="2"/>
        <v>1.8837209302325584</v>
      </c>
      <c r="J159">
        <v>26</v>
      </c>
      <c r="K159"/>
    </row>
    <row r="160" spans="1:11" ht="16.5" x14ac:dyDescent="0.3">
      <c r="A160" s="48">
        <v>45527</v>
      </c>
      <c r="B160" s="49" t="s">
        <v>22</v>
      </c>
      <c r="C160" s="49" t="s">
        <v>23</v>
      </c>
      <c r="D160" s="24">
        <v>157</v>
      </c>
      <c r="E160" s="26">
        <v>2.21</v>
      </c>
      <c r="F160" s="26">
        <v>0.52</v>
      </c>
      <c r="G160" s="51">
        <v>34</v>
      </c>
      <c r="H160" s="52">
        <v>0.43</v>
      </c>
      <c r="I160" s="25">
        <f t="shared" si="2"/>
        <v>1.2093023255813955</v>
      </c>
      <c r="J160"/>
      <c r="K160"/>
    </row>
    <row r="161" spans="1:11" ht="16.5" x14ac:dyDescent="0.3">
      <c r="A161" s="48">
        <v>45527</v>
      </c>
      <c r="B161" s="49" t="s">
        <v>22</v>
      </c>
      <c r="C161" s="49" t="s">
        <v>23</v>
      </c>
      <c r="D161" s="24">
        <v>158</v>
      </c>
      <c r="E161" s="26">
        <v>2.19</v>
      </c>
      <c r="F161" s="26">
        <v>0.67</v>
      </c>
      <c r="G161" s="51">
        <v>34</v>
      </c>
      <c r="H161" s="52">
        <v>0.43</v>
      </c>
      <c r="I161" s="25">
        <f t="shared" si="2"/>
        <v>1.558139534883721</v>
      </c>
      <c r="J161"/>
      <c r="K161"/>
    </row>
    <row r="162" spans="1:11" ht="16.5" x14ac:dyDescent="0.3">
      <c r="A162" s="48">
        <v>45527</v>
      </c>
      <c r="B162" s="49" t="s">
        <v>22</v>
      </c>
      <c r="C162" s="49" t="s">
        <v>23</v>
      </c>
      <c r="D162" s="24">
        <v>159</v>
      </c>
      <c r="E162" s="26">
        <v>2.21</v>
      </c>
      <c r="F162" s="26">
        <v>0.74</v>
      </c>
      <c r="G162" s="51">
        <v>34</v>
      </c>
      <c r="H162" s="52">
        <v>0.43</v>
      </c>
      <c r="I162" s="25">
        <f t="shared" si="2"/>
        <v>1.7209302325581395</v>
      </c>
      <c r="J162"/>
      <c r="K162"/>
    </row>
    <row r="163" spans="1:11" ht="16.5" x14ac:dyDescent="0.3">
      <c r="A163" s="48">
        <v>45527</v>
      </c>
      <c r="B163" s="49" t="s">
        <v>22</v>
      </c>
      <c r="C163" s="49" t="s">
        <v>23</v>
      </c>
      <c r="D163" s="24">
        <v>160</v>
      </c>
      <c r="E163" s="26">
        <v>2.19</v>
      </c>
      <c r="F163" s="26">
        <v>0.52</v>
      </c>
      <c r="G163" s="51">
        <v>34</v>
      </c>
      <c r="H163" s="52">
        <v>0.43</v>
      </c>
      <c r="I163" s="25">
        <f t="shared" si="2"/>
        <v>1.2093023255813955</v>
      </c>
      <c r="J163"/>
      <c r="K163"/>
    </row>
    <row r="164" spans="1:11" ht="16.5" x14ac:dyDescent="0.3">
      <c r="A164" s="48">
        <v>45527</v>
      </c>
      <c r="B164" s="49" t="s">
        <v>22</v>
      </c>
      <c r="C164" s="49" t="s">
        <v>23</v>
      </c>
      <c r="D164" s="24">
        <v>161</v>
      </c>
      <c r="E164" s="26">
        <v>2.2000000000000002</v>
      </c>
      <c r="F164" s="26">
        <v>0.72</v>
      </c>
      <c r="G164" s="51">
        <v>34</v>
      </c>
      <c r="H164" s="52">
        <v>0.43</v>
      </c>
      <c r="I164" s="25">
        <f t="shared" si="2"/>
        <v>1.6744186046511627</v>
      </c>
      <c r="J164"/>
      <c r="K164"/>
    </row>
    <row r="165" spans="1:11" ht="16.5" x14ac:dyDescent="0.3">
      <c r="A165" s="53">
        <v>45527</v>
      </c>
      <c r="B165" s="54" t="s">
        <v>22</v>
      </c>
      <c r="C165" s="54" t="s">
        <v>23</v>
      </c>
      <c r="D165" s="55">
        <v>162</v>
      </c>
      <c r="E165" s="56">
        <v>2.35</v>
      </c>
      <c r="F165" s="56">
        <v>0.86</v>
      </c>
      <c r="G165" s="57">
        <v>34</v>
      </c>
      <c r="H165" s="58">
        <v>0.43</v>
      </c>
      <c r="I165" s="59">
        <f t="shared" si="2"/>
        <v>2</v>
      </c>
      <c r="J165">
        <v>27</v>
      </c>
      <c r="K165"/>
    </row>
    <row r="166" spans="1:11" ht="16.5" x14ac:dyDescent="0.3">
      <c r="A166" s="53">
        <v>45527</v>
      </c>
      <c r="B166" s="54" t="s">
        <v>22</v>
      </c>
      <c r="C166" s="54" t="s">
        <v>23</v>
      </c>
      <c r="D166" s="55">
        <v>163</v>
      </c>
      <c r="E166" s="56">
        <v>2.19</v>
      </c>
      <c r="F166" s="56">
        <v>0.96</v>
      </c>
      <c r="G166" s="57">
        <v>34</v>
      </c>
      <c r="H166" s="58">
        <v>0.43</v>
      </c>
      <c r="I166" s="59">
        <f t="shared" si="2"/>
        <v>2.2325581395348837</v>
      </c>
      <c r="J166">
        <v>28</v>
      </c>
      <c r="K166"/>
    </row>
    <row r="167" spans="1:11" ht="16.5" x14ac:dyDescent="0.3">
      <c r="A167" s="48">
        <v>45527</v>
      </c>
      <c r="B167" s="49" t="s">
        <v>22</v>
      </c>
      <c r="C167" s="49" t="s">
        <v>23</v>
      </c>
      <c r="D167" s="24">
        <v>164</v>
      </c>
      <c r="E167" s="26">
        <v>2.2000000000000002</v>
      </c>
      <c r="F167" s="26">
        <v>0.75</v>
      </c>
      <c r="G167" s="51">
        <v>34</v>
      </c>
      <c r="H167" s="52">
        <v>0.43</v>
      </c>
      <c r="I167" s="25">
        <f t="shared" si="2"/>
        <v>1.7441860465116279</v>
      </c>
      <c r="J167"/>
      <c r="K167"/>
    </row>
    <row r="168" spans="1:11" ht="16.5" x14ac:dyDescent="0.3">
      <c r="A168" s="53">
        <v>45527</v>
      </c>
      <c r="B168" s="54" t="s">
        <v>22</v>
      </c>
      <c r="C168" s="54" t="s">
        <v>23</v>
      </c>
      <c r="D168" s="55">
        <v>165</v>
      </c>
      <c r="E168" s="56">
        <v>2.1800000000000002</v>
      </c>
      <c r="F168" s="56">
        <v>0.96</v>
      </c>
      <c r="G168" s="57">
        <v>34</v>
      </c>
      <c r="H168" s="58">
        <v>0.43</v>
      </c>
      <c r="I168" s="59">
        <f t="shared" si="2"/>
        <v>2.2325581395348837</v>
      </c>
      <c r="J168">
        <v>29</v>
      </c>
      <c r="K168"/>
    </row>
    <row r="169" spans="1:11" ht="16.5" x14ac:dyDescent="0.3">
      <c r="A169" s="27">
        <v>45527</v>
      </c>
      <c r="B169" s="28" t="s">
        <v>22</v>
      </c>
      <c r="C169" s="28" t="s">
        <v>23</v>
      </c>
      <c r="D169" s="29">
        <v>166</v>
      </c>
      <c r="E169" s="30">
        <v>2.2000000000000002</v>
      </c>
      <c r="F169" s="30">
        <v>0.85</v>
      </c>
      <c r="G169" s="31">
        <v>34</v>
      </c>
      <c r="H169" s="32">
        <v>0.43</v>
      </c>
      <c r="I169" s="33">
        <f t="shared" si="2"/>
        <v>1.9767441860465116</v>
      </c>
      <c r="J169">
        <v>30</v>
      </c>
      <c r="K169"/>
    </row>
    <row r="170" spans="1:11" ht="16.5" x14ac:dyDescent="0.3">
      <c r="A170" s="48">
        <v>45527</v>
      </c>
      <c r="B170" s="49" t="s">
        <v>22</v>
      </c>
      <c r="C170" s="49" t="s">
        <v>23</v>
      </c>
      <c r="D170" s="24">
        <v>167</v>
      </c>
      <c r="E170" s="26">
        <v>2.19</v>
      </c>
      <c r="F170" s="26">
        <v>0.49</v>
      </c>
      <c r="G170" s="51">
        <v>34</v>
      </c>
      <c r="H170" s="52">
        <v>0.43</v>
      </c>
      <c r="I170" s="25">
        <f t="shared" si="2"/>
        <v>1.1395348837209303</v>
      </c>
      <c r="J170"/>
      <c r="K170"/>
    </row>
    <row r="171" spans="1:11" ht="16.5" x14ac:dyDescent="0.3">
      <c r="A171" s="27">
        <v>45527</v>
      </c>
      <c r="B171" s="28" t="s">
        <v>22</v>
      </c>
      <c r="C171" s="28" t="s">
        <v>23</v>
      </c>
      <c r="D171" s="29">
        <v>168</v>
      </c>
      <c r="E171" s="30">
        <v>2.2000000000000002</v>
      </c>
      <c r="F171" s="30">
        <v>0.82</v>
      </c>
      <c r="G171" s="31">
        <v>34</v>
      </c>
      <c r="H171" s="32">
        <v>0.43</v>
      </c>
      <c r="I171" s="33">
        <f t="shared" si="2"/>
        <v>1.9069767441860463</v>
      </c>
      <c r="J171">
        <v>31</v>
      </c>
      <c r="K171"/>
    </row>
    <row r="172" spans="1:11" ht="16.5" x14ac:dyDescent="0.3">
      <c r="A172" s="48">
        <v>45527</v>
      </c>
      <c r="B172" s="49" t="s">
        <v>22</v>
      </c>
      <c r="C172" s="49" t="s">
        <v>23</v>
      </c>
      <c r="D172" s="24">
        <v>169</v>
      </c>
      <c r="E172" s="26">
        <v>2.16</v>
      </c>
      <c r="F172" s="26">
        <v>0.53</v>
      </c>
      <c r="G172" s="51">
        <v>34</v>
      </c>
      <c r="H172" s="52">
        <v>0.43</v>
      </c>
      <c r="I172" s="25">
        <f t="shared" si="2"/>
        <v>1.2325581395348839</v>
      </c>
      <c r="J172"/>
      <c r="K172"/>
    </row>
    <row r="173" spans="1:11" ht="16.5" x14ac:dyDescent="0.3">
      <c r="A173" s="53">
        <v>45527</v>
      </c>
      <c r="B173" s="54" t="s">
        <v>22</v>
      </c>
      <c r="C173" s="54" t="s">
        <v>23</v>
      </c>
      <c r="D173" s="55">
        <v>170</v>
      </c>
      <c r="E173" s="56">
        <v>2.19</v>
      </c>
      <c r="F173" s="56">
        <v>1.23</v>
      </c>
      <c r="G173" s="57">
        <v>34</v>
      </c>
      <c r="H173" s="58">
        <v>0.43</v>
      </c>
      <c r="I173" s="59">
        <f t="shared" si="2"/>
        <v>2.86046511627907</v>
      </c>
      <c r="J173">
        <v>32</v>
      </c>
      <c r="K173"/>
    </row>
    <row r="174" spans="1:11" ht="16.5" x14ac:dyDescent="0.3">
      <c r="A174" s="48">
        <v>45527</v>
      </c>
      <c r="B174" s="49" t="s">
        <v>22</v>
      </c>
      <c r="C174" s="49" t="s">
        <v>23</v>
      </c>
      <c r="D174" s="24">
        <v>171</v>
      </c>
      <c r="E174" s="26">
        <v>2.2200000000000002</v>
      </c>
      <c r="F174" s="26">
        <v>0.52</v>
      </c>
      <c r="G174" s="51">
        <v>34</v>
      </c>
      <c r="H174" s="52">
        <v>0.43</v>
      </c>
      <c r="I174" s="25">
        <f t="shared" si="2"/>
        <v>1.2093023255813955</v>
      </c>
      <c r="J174"/>
      <c r="K174"/>
    </row>
    <row r="175" spans="1:11" ht="16.5" x14ac:dyDescent="0.3">
      <c r="A175" s="48">
        <v>45527</v>
      </c>
      <c r="B175" s="49" t="s">
        <v>22</v>
      </c>
      <c r="C175" s="49" t="s">
        <v>23</v>
      </c>
      <c r="D175" s="24">
        <v>172</v>
      </c>
      <c r="E175" s="26">
        <v>2.2200000000000002</v>
      </c>
      <c r="F175" s="26">
        <v>0.49</v>
      </c>
      <c r="G175" s="51">
        <v>34</v>
      </c>
      <c r="H175" s="52">
        <v>0.43</v>
      </c>
      <c r="I175" s="25">
        <f t="shared" si="2"/>
        <v>1.1395348837209303</v>
      </c>
      <c r="J175"/>
      <c r="K175"/>
    </row>
    <row r="176" spans="1:11" ht="16.5" x14ac:dyDescent="0.3">
      <c r="A176" s="48">
        <v>45527</v>
      </c>
      <c r="B176" s="49" t="s">
        <v>22</v>
      </c>
      <c r="C176" s="49" t="s">
        <v>23</v>
      </c>
      <c r="D176" s="24">
        <v>173</v>
      </c>
      <c r="E176" s="26">
        <v>2.2200000000000002</v>
      </c>
      <c r="F176" s="26">
        <v>0.45</v>
      </c>
      <c r="G176" s="51">
        <v>34</v>
      </c>
      <c r="H176" s="52">
        <v>0.43</v>
      </c>
      <c r="I176" s="25">
        <f t="shared" si="2"/>
        <v>1.0465116279069768</v>
      </c>
      <c r="J176"/>
      <c r="K176"/>
    </row>
    <row r="177" spans="1:11" ht="16.5" x14ac:dyDescent="0.3">
      <c r="A177" s="48">
        <v>45527</v>
      </c>
      <c r="B177" s="49" t="s">
        <v>22</v>
      </c>
      <c r="C177" s="49" t="s">
        <v>23</v>
      </c>
      <c r="D177" s="24">
        <v>174</v>
      </c>
      <c r="E177" s="26">
        <v>2.2000000000000002</v>
      </c>
      <c r="F177" s="26">
        <v>0.43</v>
      </c>
      <c r="G177" s="51">
        <v>34</v>
      </c>
      <c r="H177" s="52">
        <v>0.43</v>
      </c>
      <c r="I177" s="25">
        <f t="shared" si="2"/>
        <v>1</v>
      </c>
      <c r="J177"/>
      <c r="K177"/>
    </row>
    <row r="178" spans="1:11" ht="16.5" x14ac:dyDescent="0.3">
      <c r="A178" s="48">
        <v>45527</v>
      </c>
      <c r="B178" s="49" t="s">
        <v>22</v>
      </c>
      <c r="C178" s="49" t="s">
        <v>23</v>
      </c>
      <c r="D178" s="24">
        <v>175</v>
      </c>
      <c r="E178" s="26">
        <v>2.23</v>
      </c>
      <c r="F178" s="26">
        <v>0.71</v>
      </c>
      <c r="G178" s="51">
        <v>34</v>
      </c>
      <c r="H178" s="52">
        <v>0.43</v>
      </c>
      <c r="I178" s="25">
        <f t="shared" si="2"/>
        <v>1.6511627906976745</v>
      </c>
      <c r="J178"/>
      <c r="K178"/>
    </row>
    <row r="179" spans="1:11" ht="16.5" x14ac:dyDescent="0.3">
      <c r="A179" s="53">
        <v>45527</v>
      </c>
      <c r="B179" s="54" t="s">
        <v>22</v>
      </c>
      <c r="C179" s="54" t="s">
        <v>23</v>
      </c>
      <c r="D179" s="55">
        <v>176</v>
      </c>
      <c r="E179" s="56">
        <v>2.19</v>
      </c>
      <c r="F179" s="56">
        <v>0.9</v>
      </c>
      <c r="G179" s="57">
        <v>34</v>
      </c>
      <c r="H179" s="58">
        <v>0.43</v>
      </c>
      <c r="I179" s="59">
        <f t="shared" si="2"/>
        <v>2.0930232558139537</v>
      </c>
      <c r="J179">
        <v>33</v>
      </c>
      <c r="K179"/>
    </row>
    <row r="180" spans="1:11" ht="16.5" x14ac:dyDescent="0.3">
      <c r="A180" s="48">
        <v>45527</v>
      </c>
      <c r="B180" s="49" t="s">
        <v>22</v>
      </c>
      <c r="C180" s="49" t="s">
        <v>23</v>
      </c>
      <c r="D180" s="24">
        <v>177</v>
      </c>
      <c r="E180" s="26">
        <v>2.2000000000000002</v>
      </c>
      <c r="F180" s="26">
        <v>0.71</v>
      </c>
      <c r="G180" s="51">
        <v>34</v>
      </c>
      <c r="H180" s="52">
        <v>0.43</v>
      </c>
      <c r="I180" s="25">
        <f t="shared" si="2"/>
        <v>1.6511627906976745</v>
      </c>
      <c r="J180"/>
      <c r="K180"/>
    </row>
    <row r="181" spans="1:11" ht="16.5" x14ac:dyDescent="0.3">
      <c r="A181" s="48">
        <v>45527</v>
      </c>
      <c r="B181" s="49" t="s">
        <v>22</v>
      </c>
      <c r="C181" s="49" t="s">
        <v>23</v>
      </c>
      <c r="D181" s="24">
        <v>178</v>
      </c>
      <c r="E181" s="26">
        <v>2.19</v>
      </c>
      <c r="F181" s="26">
        <v>0.44</v>
      </c>
      <c r="G181" s="51">
        <v>34</v>
      </c>
      <c r="H181" s="52">
        <v>0.43</v>
      </c>
      <c r="I181" s="25">
        <f t="shared" si="2"/>
        <v>1.0232558139534884</v>
      </c>
      <c r="J181"/>
      <c r="K181"/>
    </row>
    <row r="182" spans="1:11" ht="16.5" x14ac:dyDescent="0.3">
      <c r="A182" s="48">
        <v>45527</v>
      </c>
      <c r="B182" s="49" t="s">
        <v>22</v>
      </c>
      <c r="C182" s="49" t="s">
        <v>23</v>
      </c>
      <c r="D182" s="24">
        <v>179</v>
      </c>
      <c r="E182" s="26">
        <v>2.2000000000000002</v>
      </c>
      <c r="F182" s="26">
        <v>0.49</v>
      </c>
      <c r="G182" s="51">
        <v>34</v>
      </c>
      <c r="H182" s="52">
        <v>0.43</v>
      </c>
      <c r="I182" s="25">
        <f t="shared" si="2"/>
        <v>1.1395348837209303</v>
      </c>
      <c r="J182"/>
      <c r="K182"/>
    </row>
    <row r="183" spans="1:11" ht="16.5" x14ac:dyDescent="0.3">
      <c r="A183" s="48">
        <v>45527</v>
      </c>
      <c r="B183" s="49" t="s">
        <v>22</v>
      </c>
      <c r="C183" s="49" t="s">
        <v>23</v>
      </c>
      <c r="D183" s="24">
        <v>180</v>
      </c>
      <c r="E183" s="26">
        <v>2.21</v>
      </c>
      <c r="F183" s="26">
        <v>0.49</v>
      </c>
      <c r="G183" s="51">
        <v>34</v>
      </c>
      <c r="H183" s="52">
        <v>0.43</v>
      </c>
      <c r="I183" s="25">
        <f t="shared" si="2"/>
        <v>1.1395348837209303</v>
      </c>
      <c r="J183"/>
      <c r="K183"/>
    </row>
    <row r="184" spans="1:11" ht="16.5" x14ac:dyDescent="0.3">
      <c r="A184" s="48">
        <v>45527</v>
      </c>
      <c r="B184" s="49" t="s">
        <v>22</v>
      </c>
      <c r="C184" s="49" t="s">
        <v>23</v>
      </c>
      <c r="D184" s="24">
        <v>181</v>
      </c>
      <c r="E184" s="26">
        <v>2.21</v>
      </c>
      <c r="F184" s="26">
        <v>0.53</v>
      </c>
      <c r="G184" s="51">
        <v>34</v>
      </c>
      <c r="H184" s="52">
        <v>0.43</v>
      </c>
      <c r="I184" s="25">
        <f t="shared" si="2"/>
        <v>1.2325581395348839</v>
      </c>
      <c r="J184"/>
      <c r="K184"/>
    </row>
    <row r="185" spans="1:11" ht="16.5" x14ac:dyDescent="0.3">
      <c r="A185" s="48">
        <v>45527</v>
      </c>
      <c r="B185" s="49" t="s">
        <v>22</v>
      </c>
      <c r="C185" s="49" t="s">
        <v>23</v>
      </c>
      <c r="D185" s="24">
        <v>182</v>
      </c>
      <c r="E185" s="26">
        <v>2.19</v>
      </c>
      <c r="F185" s="26">
        <v>0.5</v>
      </c>
      <c r="G185" s="51">
        <v>34</v>
      </c>
      <c r="H185" s="52">
        <v>0.43</v>
      </c>
      <c r="I185" s="25">
        <f t="shared" si="2"/>
        <v>1.1627906976744187</v>
      </c>
      <c r="J185"/>
      <c r="K185"/>
    </row>
    <row r="186" spans="1:11" ht="16.5" x14ac:dyDescent="0.3">
      <c r="A186" s="48">
        <v>45527</v>
      </c>
      <c r="B186" s="49" t="s">
        <v>22</v>
      </c>
      <c r="C186" s="49" t="s">
        <v>23</v>
      </c>
      <c r="D186" s="24">
        <v>183</v>
      </c>
      <c r="E186" s="26">
        <v>2.21</v>
      </c>
      <c r="F186" s="26">
        <v>0.56000000000000005</v>
      </c>
      <c r="G186" s="51">
        <v>34</v>
      </c>
      <c r="H186" s="52">
        <v>0.43</v>
      </c>
      <c r="I186" s="25">
        <f t="shared" si="2"/>
        <v>1.3023255813953489</v>
      </c>
      <c r="J186"/>
      <c r="K186"/>
    </row>
    <row r="187" spans="1:11" ht="16.5" x14ac:dyDescent="0.3">
      <c r="A187" s="48">
        <v>45527</v>
      </c>
      <c r="B187" s="49" t="s">
        <v>22</v>
      </c>
      <c r="C187" s="49" t="s">
        <v>23</v>
      </c>
      <c r="D187" s="24">
        <v>184</v>
      </c>
      <c r="E187" s="26">
        <v>2.21</v>
      </c>
      <c r="F187" s="26">
        <v>0.47</v>
      </c>
      <c r="G187" s="51">
        <v>34</v>
      </c>
      <c r="H187" s="52">
        <v>0.43</v>
      </c>
      <c r="I187" s="25">
        <f t="shared" si="2"/>
        <v>1.0930232558139534</v>
      </c>
      <c r="J187"/>
      <c r="K187"/>
    </row>
    <row r="188" spans="1:11" ht="16.5" x14ac:dyDescent="0.3">
      <c r="A188" s="48">
        <v>45527</v>
      </c>
      <c r="B188" s="49" t="s">
        <v>22</v>
      </c>
      <c r="C188" s="49" t="s">
        <v>23</v>
      </c>
      <c r="D188" s="24">
        <v>185</v>
      </c>
      <c r="E188" s="26">
        <v>2.2000000000000002</v>
      </c>
      <c r="F188" s="26">
        <v>0.48</v>
      </c>
      <c r="G188" s="51">
        <v>34</v>
      </c>
      <c r="H188" s="52">
        <v>0.43</v>
      </c>
      <c r="I188" s="25">
        <f t="shared" si="2"/>
        <v>1.1162790697674418</v>
      </c>
      <c r="J188"/>
      <c r="K188"/>
    </row>
    <row r="189" spans="1:11" ht="16.5" x14ac:dyDescent="0.3">
      <c r="A189" s="48">
        <v>45527</v>
      </c>
      <c r="B189" s="49" t="s">
        <v>22</v>
      </c>
      <c r="C189" s="49" t="s">
        <v>23</v>
      </c>
      <c r="D189" s="24">
        <v>186</v>
      </c>
      <c r="E189" s="26">
        <v>2.2200000000000002</v>
      </c>
      <c r="F189" s="26">
        <v>0.41</v>
      </c>
      <c r="G189" s="51">
        <v>34</v>
      </c>
      <c r="H189" s="52">
        <v>0.43</v>
      </c>
      <c r="I189" s="25">
        <f t="shared" si="2"/>
        <v>0.95348837209302317</v>
      </c>
      <c r="J189"/>
      <c r="K189"/>
    </row>
    <row r="190" spans="1:11" ht="16.5" x14ac:dyDescent="0.3">
      <c r="A190" s="48"/>
      <c r="B190" s="49"/>
      <c r="C190" s="49"/>
      <c r="D190" s="24"/>
      <c r="E190" s="50"/>
      <c r="F190" s="50"/>
      <c r="G190" s="51"/>
      <c r="H190" s="52"/>
      <c r="I190" s="25"/>
      <c r="J190"/>
      <c r="K190"/>
    </row>
    <row r="191" spans="1:11" ht="16.5" x14ac:dyDescent="0.3">
      <c r="A191" s="48"/>
      <c r="B191" s="49"/>
      <c r="C191" s="49"/>
      <c r="D191" s="24"/>
      <c r="E191" s="50"/>
      <c r="F191" s="50"/>
      <c r="G191" s="51"/>
      <c r="H191" s="52"/>
      <c r="I191" s="25"/>
      <c r="J191"/>
      <c r="K191"/>
    </row>
    <row r="192" spans="1:11" ht="16.5" x14ac:dyDescent="0.3">
      <c r="A192" s="48"/>
      <c r="B192" s="49"/>
      <c r="C192" s="49"/>
      <c r="D192" s="24"/>
      <c r="E192" s="50"/>
      <c r="F192" s="50"/>
      <c r="G192" s="51"/>
      <c r="H192" s="52"/>
      <c r="I192" s="25"/>
      <c r="J192"/>
      <c r="K192"/>
    </row>
    <row r="193" spans="1:11" ht="16.5" x14ac:dyDescent="0.3">
      <c r="A193" s="48"/>
      <c r="B193" s="49"/>
      <c r="C193" s="49"/>
      <c r="D193" s="24"/>
      <c r="E193" s="50"/>
      <c r="F193" s="50"/>
      <c r="G193" s="51"/>
      <c r="H193" s="52"/>
      <c r="I193" s="25"/>
      <c r="J193"/>
      <c r="K193"/>
    </row>
    <row r="194" spans="1:11" ht="16.5" x14ac:dyDescent="0.3">
      <c r="A194" s="48"/>
      <c r="B194" s="49"/>
      <c r="C194" s="49"/>
      <c r="D194" s="24"/>
      <c r="E194" s="50"/>
      <c r="F194" s="50"/>
      <c r="G194" s="51"/>
      <c r="H194" s="52"/>
      <c r="I194" s="25"/>
      <c r="J194"/>
      <c r="K194"/>
    </row>
    <row r="195" spans="1:11" ht="16.5" x14ac:dyDescent="0.3">
      <c r="A195" s="48"/>
      <c r="B195" s="49"/>
      <c r="C195" s="49"/>
      <c r="D195" s="24"/>
      <c r="E195" s="50"/>
      <c r="F195" s="50"/>
      <c r="G195" s="51"/>
      <c r="H195" s="52"/>
      <c r="I195" s="25"/>
      <c r="J195"/>
      <c r="K195"/>
    </row>
    <row r="196" spans="1:11" x14ac:dyDescent="0.3">
      <c r="A196" s="42" t="s">
        <v>11</v>
      </c>
      <c r="B196" s="43"/>
      <c r="C196" s="43"/>
      <c r="D196" s="44"/>
      <c r="E196" s="4">
        <f>AVERAGE(E4:E195)</f>
        <v>2.2088333333333319</v>
      </c>
      <c r="F196" s="4">
        <f>AVERAGE(F4:F195)</f>
        <v>0.61133333333333306</v>
      </c>
      <c r="G196" s="6"/>
      <c r="H196" s="6"/>
      <c r="I196" s="15">
        <f>AVERAGE(I4:I195)</f>
        <v>1.3758439609902469</v>
      </c>
    </row>
    <row r="197" spans="1:11" x14ac:dyDescent="0.3">
      <c r="A197" s="42" t="s">
        <v>12</v>
      </c>
      <c r="B197" s="43"/>
      <c r="C197" s="43"/>
      <c r="D197" s="44"/>
      <c r="E197" s="4">
        <f>MAX(E4:E195)</f>
        <v>2.35</v>
      </c>
      <c r="F197" s="4">
        <f>MAX(F4:F195)</f>
        <v>1.23</v>
      </c>
      <c r="G197" s="5"/>
      <c r="H197" s="6"/>
      <c r="I197" s="15">
        <f>MAX(I4:I195)</f>
        <v>2.86046511627907</v>
      </c>
    </row>
    <row r="198" spans="1:11" x14ac:dyDescent="0.3">
      <c r="A198" s="42" t="s">
        <v>13</v>
      </c>
      <c r="B198" s="43"/>
      <c r="C198" s="43"/>
      <c r="D198" s="44"/>
      <c r="E198" s="4">
        <f>MIN(E4:E195)</f>
        <v>2.13</v>
      </c>
      <c r="F198" s="4">
        <f>MIN(F4:F195)</f>
        <v>0.39</v>
      </c>
      <c r="G198" s="5"/>
      <c r="H198" s="6"/>
      <c r="I198" s="15">
        <f>MIN(I4:I195)</f>
        <v>0</v>
      </c>
    </row>
    <row r="199" spans="1:11" ht="141" customHeight="1" x14ac:dyDescent="0.3">
      <c r="A199" s="1" t="s">
        <v>7</v>
      </c>
      <c r="B199" s="45" t="s">
        <v>24</v>
      </c>
      <c r="C199" s="46"/>
      <c r="D199" s="46"/>
      <c r="E199" s="47"/>
      <c r="F199" s="3" t="s">
        <v>8</v>
      </c>
      <c r="G199" s="34"/>
      <c r="H199" s="35"/>
      <c r="I199" s="36"/>
    </row>
    <row r="200" spans="1:11" ht="204.75" customHeight="1" x14ac:dyDescent="0.3">
      <c r="A200" s="3" t="s">
        <v>9</v>
      </c>
      <c r="B200" s="34"/>
      <c r="C200" s="35"/>
      <c r="D200" s="35"/>
      <c r="E200" s="36"/>
      <c r="F200" s="3"/>
      <c r="G200" s="37"/>
      <c r="H200" s="38"/>
      <c r="I200" s="39"/>
    </row>
    <row r="201" spans="1:11" x14ac:dyDescent="0.3">
      <c r="H201" s="13"/>
    </row>
    <row r="202" spans="1:11" x14ac:dyDescent="0.3">
      <c r="H202" s="13"/>
    </row>
    <row r="203" spans="1:11" x14ac:dyDescent="0.3">
      <c r="H203" s="13"/>
    </row>
    <row r="204" spans="1:11" x14ac:dyDescent="0.3">
      <c r="H204" s="13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C138" sqref="C138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26</v>
      </c>
      <c r="C2" s="18" t="s">
        <v>14</v>
      </c>
      <c r="D2" s="40" t="s">
        <v>27</v>
      </c>
      <c r="E2" s="41"/>
      <c r="F2" s="10" t="s">
        <v>4</v>
      </c>
      <c r="G2" s="14" t="s">
        <v>18</v>
      </c>
      <c r="H2" s="18" t="s">
        <v>5</v>
      </c>
      <c r="I2" s="10">
        <v>30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6.5" x14ac:dyDescent="0.3">
      <c r="A4" s="20">
        <v>45527</v>
      </c>
      <c r="B4" s="19" t="s">
        <v>22</v>
      </c>
      <c r="C4" s="19" t="s">
        <v>25</v>
      </c>
      <c r="D4" s="2">
        <v>1</v>
      </c>
      <c r="E4" s="26">
        <v>13.14</v>
      </c>
      <c r="F4" s="26">
        <v>3.93</v>
      </c>
      <c r="G4" s="23">
        <v>34</v>
      </c>
      <c r="H4" s="21">
        <v>2.5</v>
      </c>
      <c r="I4" s="22">
        <f>F4/H4</f>
        <v>1.5720000000000001</v>
      </c>
      <c r="J4"/>
      <c r="K4"/>
    </row>
    <row r="5" spans="1:11" ht="16.5" x14ac:dyDescent="0.3">
      <c r="A5" s="20">
        <v>45527</v>
      </c>
      <c r="B5" s="19" t="s">
        <v>22</v>
      </c>
      <c r="C5" s="19" t="s">
        <v>25</v>
      </c>
      <c r="D5" s="2">
        <v>2</v>
      </c>
      <c r="E5" s="26">
        <v>13.15</v>
      </c>
      <c r="F5" s="26">
        <v>3.93</v>
      </c>
      <c r="G5" s="23">
        <v>34</v>
      </c>
      <c r="H5" s="21">
        <v>2.5</v>
      </c>
      <c r="I5" s="22">
        <f t="shared" ref="I5:I68" si="0">F5/H5</f>
        <v>1.5720000000000001</v>
      </c>
      <c r="J5"/>
      <c r="K5"/>
    </row>
    <row r="6" spans="1:11" ht="16.5" x14ac:dyDescent="0.3">
      <c r="A6" s="20">
        <v>45527</v>
      </c>
      <c r="B6" s="19" t="s">
        <v>22</v>
      </c>
      <c r="C6" s="19" t="s">
        <v>25</v>
      </c>
      <c r="D6" s="2">
        <v>3</v>
      </c>
      <c r="E6" s="26">
        <v>13.14</v>
      </c>
      <c r="F6" s="26">
        <v>4</v>
      </c>
      <c r="G6" s="23">
        <v>34</v>
      </c>
      <c r="H6" s="21">
        <v>2.5</v>
      </c>
      <c r="I6" s="22">
        <f t="shared" si="0"/>
        <v>1.6</v>
      </c>
      <c r="J6"/>
      <c r="K6"/>
    </row>
    <row r="7" spans="1:11" ht="16.5" x14ac:dyDescent="0.3">
      <c r="A7" s="20">
        <v>45527</v>
      </c>
      <c r="B7" s="19" t="s">
        <v>22</v>
      </c>
      <c r="C7" s="19" t="s">
        <v>25</v>
      </c>
      <c r="D7" s="2">
        <v>4</v>
      </c>
      <c r="E7" s="26">
        <v>13.13</v>
      </c>
      <c r="F7" s="26">
        <v>3.94</v>
      </c>
      <c r="G7" s="23">
        <v>34</v>
      </c>
      <c r="H7" s="21">
        <v>2.5</v>
      </c>
      <c r="I7" s="22">
        <f t="shared" si="0"/>
        <v>1.5760000000000001</v>
      </c>
      <c r="J7"/>
      <c r="K7"/>
    </row>
    <row r="8" spans="1:11" ht="16.5" x14ac:dyDescent="0.3">
      <c r="A8" s="20">
        <v>45527</v>
      </c>
      <c r="B8" s="19" t="s">
        <v>22</v>
      </c>
      <c r="C8" s="19" t="s">
        <v>25</v>
      </c>
      <c r="D8" s="2">
        <v>5</v>
      </c>
      <c r="E8" s="26">
        <v>13.15</v>
      </c>
      <c r="F8" s="26">
        <v>3.98</v>
      </c>
      <c r="G8" s="23">
        <v>34</v>
      </c>
      <c r="H8" s="21">
        <v>2.5</v>
      </c>
      <c r="I8" s="22">
        <f t="shared" si="0"/>
        <v>1.5920000000000001</v>
      </c>
      <c r="J8"/>
      <c r="K8"/>
    </row>
    <row r="9" spans="1:11" ht="16.5" x14ac:dyDescent="0.3">
      <c r="A9" s="20">
        <v>45527</v>
      </c>
      <c r="B9" s="19" t="s">
        <v>22</v>
      </c>
      <c r="C9" s="19" t="s">
        <v>25</v>
      </c>
      <c r="D9" s="2">
        <v>6</v>
      </c>
      <c r="E9" s="26">
        <v>13.14</v>
      </c>
      <c r="F9" s="26">
        <v>4.0199999999999996</v>
      </c>
      <c r="G9" s="23">
        <v>34</v>
      </c>
      <c r="H9" s="21">
        <v>2.5</v>
      </c>
      <c r="I9" s="22">
        <f t="shared" si="0"/>
        <v>1.6079999999999999</v>
      </c>
      <c r="J9"/>
      <c r="K9"/>
    </row>
    <row r="10" spans="1:11" ht="16.5" x14ac:dyDescent="0.3">
      <c r="A10" s="20">
        <v>45527</v>
      </c>
      <c r="B10" s="19" t="s">
        <v>22</v>
      </c>
      <c r="C10" s="19" t="s">
        <v>25</v>
      </c>
      <c r="D10" s="2">
        <v>7</v>
      </c>
      <c r="E10" s="26">
        <v>13.14</v>
      </c>
      <c r="F10" s="26">
        <v>3.95</v>
      </c>
      <c r="G10" s="23">
        <v>34</v>
      </c>
      <c r="H10" s="21">
        <v>2.5</v>
      </c>
      <c r="I10" s="22">
        <f t="shared" si="0"/>
        <v>1.58</v>
      </c>
      <c r="J10"/>
      <c r="K10"/>
    </row>
    <row r="11" spans="1:11" ht="16.5" x14ac:dyDescent="0.3">
      <c r="A11" s="20">
        <v>45527</v>
      </c>
      <c r="B11" s="19" t="s">
        <v>22</v>
      </c>
      <c r="C11" s="19" t="s">
        <v>25</v>
      </c>
      <c r="D11" s="2">
        <v>8</v>
      </c>
      <c r="E11" s="26">
        <v>13.14</v>
      </c>
      <c r="F11" s="26">
        <v>4.0199999999999996</v>
      </c>
      <c r="G11" s="23">
        <v>34</v>
      </c>
      <c r="H11" s="21">
        <v>2.5</v>
      </c>
      <c r="I11" s="22">
        <f t="shared" si="0"/>
        <v>1.6079999999999999</v>
      </c>
      <c r="J11"/>
      <c r="K11"/>
    </row>
    <row r="12" spans="1:11" ht="16.5" x14ac:dyDescent="0.3">
      <c r="A12" s="20">
        <v>45527</v>
      </c>
      <c r="B12" s="19" t="s">
        <v>22</v>
      </c>
      <c r="C12" s="19" t="s">
        <v>25</v>
      </c>
      <c r="D12" s="2">
        <v>9</v>
      </c>
      <c r="E12" s="26">
        <v>13.13</v>
      </c>
      <c r="F12" s="26">
        <v>4.0199999999999996</v>
      </c>
      <c r="G12" s="23">
        <v>34</v>
      </c>
      <c r="H12" s="21">
        <v>2.5</v>
      </c>
      <c r="I12" s="22">
        <f t="shared" si="0"/>
        <v>1.6079999999999999</v>
      </c>
      <c r="J12"/>
      <c r="K12"/>
    </row>
    <row r="13" spans="1:11" ht="16.5" x14ac:dyDescent="0.3">
      <c r="A13" s="20">
        <v>45527</v>
      </c>
      <c r="B13" s="19" t="s">
        <v>22</v>
      </c>
      <c r="C13" s="19" t="s">
        <v>25</v>
      </c>
      <c r="D13" s="2">
        <v>10</v>
      </c>
      <c r="E13" s="26">
        <v>13.13</v>
      </c>
      <c r="F13" s="26">
        <v>4.07</v>
      </c>
      <c r="G13" s="23">
        <v>34</v>
      </c>
      <c r="H13" s="21">
        <v>2.5</v>
      </c>
      <c r="I13" s="22">
        <f t="shared" si="0"/>
        <v>1.6280000000000001</v>
      </c>
      <c r="J13"/>
      <c r="K13"/>
    </row>
    <row r="14" spans="1:11" ht="16.5" x14ac:dyDescent="0.3">
      <c r="A14" s="20">
        <v>45527</v>
      </c>
      <c r="B14" s="19" t="s">
        <v>22</v>
      </c>
      <c r="C14" s="19" t="s">
        <v>25</v>
      </c>
      <c r="D14" s="2">
        <v>11</v>
      </c>
      <c r="E14" s="26">
        <v>13.13</v>
      </c>
      <c r="F14" s="26">
        <v>4.12</v>
      </c>
      <c r="G14" s="23">
        <v>34</v>
      </c>
      <c r="H14" s="21">
        <v>2.5</v>
      </c>
      <c r="I14" s="22">
        <f t="shared" si="0"/>
        <v>1.6480000000000001</v>
      </c>
      <c r="J14"/>
      <c r="K14"/>
    </row>
    <row r="15" spans="1:11" ht="16.5" x14ac:dyDescent="0.3">
      <c r="A15" s="20">
        <v>45527</v>
      </c>
      <c r="B15" s="19" t="s">
        <v>22</v>
      </c>
      <c r="C15" s="19" t="s">
        <v>25</v>
      </c>
      <c r="D15" s="2">
        <v>12</v>
      </c>
      <c r="E15" s="26">
        <v>13.14</v>
      </c>
      <c r="F15" s="26">
        <v>4.08</v>
      </c>
      <c r="G15" s="23">
        <v>34</v>
      </c>
      <c r="H15" s="21">
        <v>2.5</v>
      </c>
      <c r="I15" s="22">
        <f t="shared" si="0"/>
        <v>1.6320000000000001</v>
      </c>
      <c r="J15"/>
      <c r="K15"/>
    </row>
    <row r="16" spans="1:11" ht="16.5" x14ac:dyDescent="0.3">
      <c r="A16" s="20">
        <v>45527</v>
      </c>
      <c r="B16" s="19" t="s">
        <v>22</v>
      </c>
      <c r="C16" s="19" t="s">
        <v>25</v>
      </c>
      <c r="D16" s="2">
        <v>13</v>
      </c>
      <c r="E16" s="26">
        <v>13.12</v>
      </c>
      <c r="F16" s="26">
        <v>4.3</v>
      </c>
      <c r="G16" s="23">
        <v>34</v>
      </c>
      <c r="H16" s="21">
        <v>2.5</v>
      </c>
      <c r="I16" s="22">
        <f t="shared" si="0"/>
        <v>1.72</v>
      </c>
      <c r="J16"/>
      <c r="K16"/>
    </row>
    <row r="17" spans="1:11" ht="16.5" x14ac:dyDescent="0.3">
      <c r="A17" s="20">
        <v>45527</v>
      </c>
      <c r="B17" s="19" t="s">
        <v>22</v>
      </c>
      <c r="C17" s="19" t="s">
        <v>25</v>
      </c>
      <c r="D17" s="2">
        <v>14</v>
      </c>
      <c r="E17" s="26">
        <v>13.14</v>
      </c>
      <c r="F17" s="26">
        <v>4.0999999999999996</v>
      </c>
      <c r="G17" s="23">
        <v>34</v>
      </c>
      <c r="H17" s="21">
        <v>2.5</v>
      </c>
      <c r="I17" s="22">
        <f t="shared" si="0"/>
        <v>1.64</v>
      </c>
      <c r="J17"/>
      <c r="K17"/>
    </row>
    <row r="18" spans="1:11" ht="16.5" x14ac:dyDescent="0.3">
      <c r="A18" s="20">
        <v>45527</v>
      </c>
      <c r="B18" s="19" t="s">
        <v>22</v>
      </c>
      <c r="C18" s="19" t="s">
        <v>25</v>
      </c>
      <c r="D18" s="2">
        <v>15</v>
      </c>
      <c r="E18" s="26">
        <v>13.14</v>
      </c>
      <c r="F18" s="26">
        <v>4.01</v>
      </c>
      <c r="G18" s="23">
        <v>34</v>
      </c>
      <c r="H18" s="21">
        <v>2.5</v>
      </c>
      <c r="I18" s="22">
        <f t="shared" si="0"/>
        <v>1.6039999999999999</v>
      </c>
      <c r="J18"/>
      <c r="K18"/>
    </row>
    <row r="19" spans="1:11" ht="16.5" x14ac:dyDescent="0.3">
      <c r="A19" s="20">
        <v>45527</v>
      </c>
      <c r="B19" s="19" t="s">
        <v>22</v>
      </c>
      <c r="C19" s="19" t="s">
        <v>25</v>
      </c>
      <c r="D19" s="2">
        <v>16</v>
      </c>
      <c r="E19" s="26">
        <v>13.14</v>
      </c>
      <c r="F19" s="26">
        <v>4.0999999999999996</v>
      </c>
      <c r="G19" s="23">
        <v>34</v>
      </c>
      <c r="H19" s="21">
        <v>2.5</v>
      </c>
      <c r="I19" s="22">
        <f t="shared" si="0"/>
        <v>1.64</v>
      </c>
      <c r="J19"/>
      <c r="K19"/>
    </row>
    <row r="20" spans="1:11" ht="16.5" x14ac:dyDescent="0.3">
      <c r="A20" s="20">
        <v>45527</v>
      </c>
      <c r="B20" s="19" t="s">
        <v>22</v>
      </c>
      <c r="C20" s="19" t="s">
        <v>25</v>
      </c>
      <c r="D20" s="2">
        <v>17</v>
      </c>
      <c r="E20" s="26">
        <v>13.14</v>
      </c>
      <c r="F20" s="26">
        <v>3.97</v>
      </c>
      <c r="G20" s="23">
        <v>34</v>
      </c>
      <c r="H20" s="21">
        <v>2.5</v>
      </c>
      <c r="I20" s="22">
        <f t="shared" si="0"/>
        <v>1.5880000000000001</v>
      </c>
      <c r="J20"/>
      <c r="K20"/>
    </row>
    <row r="21" spans="1:11" ht="16.5" x14ac:dyDescent="0.3">
      <c r="A21" s="20">
        <v>45527</v>
      </c>
      <c r="B21" s="19" t="s">
        <v>22</v>
      </c>
      <c r="C21" s="19" t="s">
        <v>25</v>
      </c>
      <c r="D21" s="2">
        <v>18</v>
      </c>
      <c r="E21" s="26">
        <v>13.14</v>
      </c>
      <c r="F21" s="26">
        <v>4.04</v>
      </c>
      <c r="G21" s="23">
        <v>34</v>
      </c>
      <c r="H21" s="21">
        <v>2.5</v>
      </c>
      <c r="I21" s="22">
        <f t="shared" si="0"/>
        <v>1.6160000000000001</v>
      </c>
      <c r="J21"/>
      <c r="K21"/>
    </row>
    <row r="22" spans="1:11" ht="16.5" x14ac:dyDescent="0.3">
      <c r="A22" s="20">
        <v>45527</v>
      </c>
      <c r="B22" s="19" t="s">
        <v>22</v>
      </c>
      <c r="C22" s="19" t="s">
        <v>25</v>
      </c>
      <c r="D22" s="2">
        <v>19</v>
      </c>
      <c r="E22" s="26">
        <v>13.11</v>
      </c>
      <c r="F22" s="26">
        <v>4.0599999999999996</v>
      </c>
      <c r="G22" s="23">
        <v>34</v>
      </c>
      <c r="H22" s="21">
        <v>2.5</v>
      </c>
      <c r="I22" s="22">
        <f t="shared" si="0"/>
        <v>1.6239999999999999</v>
      </c>
      <c r="J22"/>
      <c r="K22"/>
    </row>
    <row r="23" spans="1:11" ht="16.5" x14ac:dyDescent="0.3">
      <c r="A23" s="20">
        <v>45527</v>
      </c>
      <c r="B23" s="19" t="s">
        <v>22</v>
      </c>
      <c r="C23" s="19" t="s">
        <v>25</v>
      </c>
      <c r="D23" s="2">
        <v>20</v>
      </c>
      <c r="E23" s="26">
        <v>13.12</v>
      </c>
      <c r="F23" s="26">
        <v>4.05</v>
      </c>
      <c r="G23" s="23">
        <v>34</v>
      </c>
      <c r="H23" s="21">
        <v>2.5</v>
      </c>
      <c r="I23" s="22">
        <f t="shared" si="0"/>
        <v>1.6199999999999999</v>
      </c>
      <c r="J23"/>
      <c r="K23"/>
    </row>
    <row r="24" spans="1:11" ht="16.5" x14ac:dyDescent="0.3">
      <c r="A24" s="20">
        <v>45527</v>
      </c>
      <c r="B24" s="19" t="s">
        <v>22</v>
      </c>
      <c r="C24" s="19" t="s">
        <v>25</v>
      </c>
      <c r="D24" s="2">
        <v>21</v>
      </c>
      <c r="E24" s="26">
        <v>13.11</v>
      </c>
      <c r="F24" s="26">
        <v>4.1900000000000004</v>
      </c>
      <c r="G24" s="23">
        <v>34</v>
      </c>
      <c r="H24" s="21">
        <v>2.5</v>
      </c>
      <c r="I24" s="22">
        <f t="shared" si="0"/>
        <v>1.6760000000000002</v>
      </c>
      <c r="J24"/>
      <c r="K24"/>
    </row>
    <row r="25" spans="1:11" ht="16.5" x14ac:dyDescent="0.3">
      <c r="A25" s="20">
        <v>45527</v>
      </c>
      <c r="B25" s="19" t="s">
        <v>22</v>
      </c>
      <c r="C25" s="19" t="s">
        <v>25</v>
      </c>
      <c r="D25" s="2">
        <v>22</v>
      </c>
      <c r="E25" s="26">
        <v>13.13</v>
      </c>
      <c r="F25" s="26">
        <v>4.04</v>
      </c>
      <c r="G25" s="23">
        <v>34</v>
      </c>
      <c r="H25" s="21">
        <v>2.5</v>
      </c>
      <c r="I25" s="22">
        <f t="shared" si="0"/>
        <v>1.6160000000000001</v>
      </c>
      <c r="J25"/>
      <c r="K25"/>
    </row>
    <row r="26" spans="1:11" ht="16.5" x14ac:dyDescent="0.3">
      <c r="A26" s="20">
        <v>45527</v>
      </c>
      <c r="B26" s="19" t="s">
        <v>22</v>
      </c>
      <c r="C26" s="19" t="s">
        <v>25</v>
      </c>
      <c r="D26" s="2">
        <v>23</v>
      </c>
      <c r="E26" s="26">
        <v>13.13</v>
      </c>
      <c r="F26" s="26">
        <v>4.09</v>
      </c>
      <c r="G26" s="23">
        <v>34</v>
      </c>
      <c r="H26" s="21">
        <v>2.5</v>
      </c>
      <c r="I26" s="22">
        <f t="shared" si="0"/>
        <v>1.6359999999999999</v>
      </c>
      <c r="J26"/>
      <c r="K26"/>
    </row>
    <row r="27" spans="1:11" ht="16.5" x14ac:dyDescent="0.3">
      <c r="A27" s="20">
        <v>45527</v>
      </c>
      <c r="B27" s="19" t="s">
        <v>22</v>
      </c>
      <c r="C27" s="19" t="s">
        <v>25</v>
      </c>
      <c r="D27" s="2">
        <v>24</v>
      </c>
      <c r="E27" s="26">
        <v>13.12</v>
      </c>
      <c r="F27" s="26">
        <v>4.13</v>
      </c>
      <c r="G27" s="23">
        <v>34</v>
      </c>
      <c r="H27" s="21">
        <v>2.5</v>
      </c>
      <c r="I27" s="22">
        <f t="shared" si="0"/>
        <v>1.6519999999999999</v>
      </c>
      <c r="J27"/>
      <c r="K27"/>
    </row>
    <row r="28" spans="1:11" ht="16.5" x14ac:dyDescent="0.3">
      <c r="A28" s="20">
        <v>45527</v>
      </c>
      <c r="B28" s="19" t="s">
        <v>22</v>
      </c>
      <c r="C28" s="19" t="s">
        <v>25</v>
      </c>
      <c r="D28" s="2">
        <v>25</v>
      </c>
      <c r="E28" s="26">
        <v>13.11</v>
      </c>
      <c r="F28" s="26">
        <v>4.25</v>
      </c>
      <c r="G28" s="23">
        <v>34</v>
      </c>
      <c r="H28" s="21">
        <v>2.5</v>
      </c>
      <c r="I28" s="22">
        <f t="shared" si="0"/>
        <v>1.7</v>
      </c>
      <c r="J28"/>
      <c r="K28"/>
    </row>
    <row r="29" spans="1:11" ht="16.5" x14ac:dyDescent="0.3">
      <c r="A29" s="20">
        <v>45527</v>
      </c>
      <c r="B29" s="19" t="s">
        <v>22</v>
      </c>
      <c r="C29" s="19" t="s">
        <v>25</v>
      </c>
      <c r="D29" s="2">
        <v>26</v>
      </c>
      <c r="E29" s="26">
        <v>13.12</v>
      </c>
      <c r="F29" s="26">
        <v>4.1399999999999997</v>
      </c>
      <c r="G29" s="23">
        <v>34</v>
      </c>
      <c r="H29" s="21">
        <v>2.5</v>
      </c>
      <c r="I29" s="22">
        <f t="shared" si="0"/>
        <v>1.6559999999999999</v>
      </c>
      <c r="J29"/>
      <c r="K29"/>
    </row>
    <row r="30" spans="1:11" ht="16.5" x14ac:dyDescent="0.3">
      <c r="A30" s="20">
        <v>45527</v>
      </c>
      <c r="B30" s="19" t="s">
        <v>22</v>
      </c>
      <c r="C30" s="19" t="s">
        <v>25</v>
      </c>
      <c r="D30" s="2">
        <v>27</v>
      </c>
      <c r="E30" s="26">
        <v>13.12</v>
      </c>
      <c r="F30" s="26">
        <v>4.07</v>
      </c>
      <c r="G30" s="23">
        <v>34</v>
      </c>
      <c r="H30" s="21">
        <v>2.5</v>
      </c>
      <c r="I30" s="22">
        <f t="shared" si="0"/>
        <v>1.6280000000000001</v>
      </c>
      <c r="J30"/>
      <c r="K30"/>
    </row>
    <row r="31" spans="1:11" ht="16.5" x14ac:dyDescent="0.3">
      <c r="A31" s="20">
        <v>45527</v>
      </c>
      <c r="B31" s="19" t="s">
        <v>22</v>
      </c>
      <c r="C31" s="19" t="s">
        <v>25</v>
      </c>
      <c r="D31" s="2">
        <v>28</v>
      </c>
      <c r="E31" s="26">
        <v>13.12</v>
      </c>
      <c r="F31" s="26">
        <v>4.13</v>
      </c>
      <c r="G31" s="23">
        <v>34</v>
      </c>
      <c r="H31" s="21">
        <v>2.5</v>
      </c>
      <c r="I31" s="22">
        <f t="shared" si="0"/>
        <v>1.6519999999999999</v>
      </c>
      <c r="J31"/>
      <c r="K31"/>
    </row>
    <row r="32" spans="1:11" ht="16.5" x14ac:dyDescent="0.3">
      <c r="A32" s="20">
        <v>45527</v>
      </c>
      <c r="B32" s="19" t="s">
        <v>22</v>
      </c>
      <c r="C32" s="19" t="s">
        <v>25</v>
      </c>
      <c r="D32" s="2">
        <v>29</v>
      </c>
      <c r="E32" s="26">
        <v>13.12</v>
      </c>
      <c r="F32" s="26">
        <v>4.01</v>
      </c>
      <c r="G32" s="23">
        <v>34</v>
      </c>
      <c r="H32" s="21">
        <v>2.5</v>
      </c>
      <c r="I32" s="22">
        <f t="shared" si="0"/>
        <v>1.6039999999999999</v>
      </c>
      <c r="J32"/>
      <c r="K32"/>
    </row>
    <row r="33" spans="1:11" ht="16.5" x14ac:dyDescent="0.3">
      <c r="A33" s="20">
        <v>45527</v>
      </c>
      <c r="B33" s="19" t="s">
        <v>22</v>
      </c>
      <c r="C33" s="19" t="s">
        <v>25</v>
      </c>
      <c r="D33" s="2">
        <v>30</v>
      </c>
      <c r="E33" s="26">
        <v>13.12</v>
      </c>
      <c r="F33" s="26">
        <v>4.12</v>
      </c>
      <c r="G33" s="23">
        <v>34</v>
      </c>
      <c r="H33" s="21">
        <v>2.5</v>
      </c>
      <c r="I33" s="22">
        <f t="shared" si="0"/>
        <v>1.6480000000000001</v>
      </c>
      <c r="J33"/>
      <c r="K33"/>
    </row>
    <row r="34" spans="1:11" ht="16.5" x14ac:dyDescent="0.3">
      <c r="A34" s="20"/>
      <c r="B34" s="19"/>
      <c r="C34" s="19"/>
      <c r="D34" s="2"/>
      <c r="E34" s="60"/>
      <c r="F34" s="60"/>
      <c r="G34" s="23"/>
      <c r="H34" s="21"/>
      <c r="I34" s="22"/>
      <c r="J34"/>
      <c r="K34"/>
    </row>
    <row r="35" spans="1:11" ht="16.5" x14ac:dyDescent="0.3">
      <c r="A35" s="20"/>
      <c r="B35" s="19"/>
      <c r="C35" s="19"/>
      <c r="D35" s="2"/>
      <c r="E35" s="60"/>
      <c r="F35" s="60"/>
      <c r="G35" s="23"/>
      <c r="H35" s="21"/>
      <c r="I35" s="22"/>
      <c r="J35"/>
      <c r="K35"/>
    </row>
    <row r="36" spans="1:11" ht="16.5" x14ac:dyDescent="0.3">
      <c r="A36" s="20"/>
      <c r="B36" s="19"/>
      <c r="C36" s="19"/>
      <c r="D36" s="2"/>
      <c r="E36" s="60"/>
      <c r="F36" s="60"/>
      <c r="G36" s="23"/>
      <c r="H36" s="21"/>
      <c r="I36" s="22"/>
      <c r="J36"/>
      <c r="K36"/>
    </row>
    <row r="37" spans="1:11" ht="16.5" x14ac:dyDescent="0.3">
      <c r="A37" s="20"/>
      <c r="B37" s="19"/>
      <c r="C37" s="19"/>
      <c r="D37" s="2"/>
      <c r="E37" s="60"/>
      <c r="F37" s="60"/>
      <c r="G37" s="23"/>
      <c r="H37" s="21"/>
      <c r="I37" s="22"/>
      <c r="J37"/>
      <c r="K37"/>
    </row>
    <row r="38" spans="1:11" ht="16.5" x14ac:dyDescent="0.3">
      <c r="A38" s="20"/>
      <c r="B38" s="19"/>
      <c r="C38" s="19"/>
      <c r="D38" s="2"/>
      <c r="E38" s="60"/>
      <c r="F38" s="60"/>
      <c r="G38" s="23"/>
      <c r="H38" s="21"/>
      <c r="I38" s="22"/>
      <c r="J38"/>
      <c r="K38"/>
    </row>
    <row r="39" spans="1:11" ht="16.5" x14ac:dyDescent="0.3">
      <c r="A39" s="20"/>
      <c r="B39" s="19"/>
      <c r="C39" s="19"/>
      <c r="D39" s="2"/>
      <c r="E39" s="60"/>
      <c r="F39" s="60"/>
      <c r="G39" s="23"/>
      <c r="H39" s="21"/>
      <c r="I39" s="22"/>
      <c r="J39"/>
      <c r="K39"/>
    </row>
    <row r="40" spans="1:11" ht="16.5" x14ac:dyDescent="0.3">
      <c r="A40" s="20"/>
      <c r="B40" s="19"/>
      <c r="C40" s="19"/>
      <c r="D40" s="2"/>
      <c r="E40" s="60"/>
      <c r="F40" s="60"/>
      <c r="G40" s="23"/>
      <c r="H40" s="21"/>
      <c r="I40" s="22"/>
      <c r="J40"/>
      <c r="K40"/>
    </row>
    <row r="41" spans="1:11" ht="16.5" x14ac:dyDescent="0.3">
      <c r="A41" s="20"/>
      <c r="B41" s="19"/>
      <c r="C41" s="19"/>
      <c r="D41" s="2"/>
      <c r="E41" s="60"/>
      <c r="F41" s="60"/>
      <c r="G41" s="23"/>
      <c r="H41" s="21"/>
      <c r="I41" s="22"/>
      <c r="J41"/>
      <c r="K41"/>
    </row>
    <row r="42" spans="1:11" ht="16.5" x14ac:dyDescent="0.3">
      <c r="A42" s="20"/>
      <c r="B42" s="19"/>
      <c r="C42" s="19"/>
      <c r="D42" s="2"/>
      <c r="E42" s="60"/>
      <c r="F42" s="60"/>
      <c r="G42" s="23"/>
      <c r="H42" s="21"/>
      <c r="I42" s="22"/>
      <c r="J42"/>
      <c r="K42"/>
    </row>
    <row r="43" spans="1:11" ht="16.5" x14ac:dyDescent="0.3">
      <c r="A43" s="20"/>
      <c r="B43" s="19"/>
      <c r="C43" s="19"/>
      <c r="D43" s="2"/>
      <c r="E43" s="60"/>
      <c r="F43" s="60"/>
      <c r="G43" s="23"/>
      <c r="H43" s="21"/>
      <c r="I43" s="22"/>
      <c r="J43"/>
      <c r="K43"/>
    </row>
    <row r="44" spans="1:11" ht="16.5" x14ac:dyDescent="0.3">
      <c r="A44" s="20"/>
      <c r="B44" s="19"/>
      <c r="C44" s="19"/>
      <c r="D44" s="2"/>
      <c r="E44" s="60"/>
      <c r="F44" s="60"/>
      <c r="G44" s="23"/>
      <c r="H44" s="21"/>
      <c r="I44" s="22"/>
      <c r="J44"/>
      <c r="K44"/>
    </row>
    <row r="45" spans="1:11" ht="16.5" x14ac:dyDescent="0.3">
      <c r="A45" s="20"/>
      <c r="B45" s="19"/>
      <c r="C45" s="19"/>
      <c r="D45" s="2"/>
      <c r="E45" s="60"/>
      <c r="F45" s="60"/>
      <c r="G45" s="23"/>
      <c r="H45" s="21"/>
      <c r="I45" s="22"/>
      <c r="J45"/>
      <c r="K45"/>
    </row>
    <row r="46" spans="1:11" ht="16.5" x14ac:dyDescent="0.3">
      <c r="A46" s="20"/>
      <c r="B46" s="19"/>
      <c r="C46" s="19"/>
      <c r="D46" s="2"/>
      <c r="E46" s="60"/>
      <c r="F46" s="60"/>
      <c r="G46" s="23"/>
      <c r="H46" s="21"/>
      <c r="I46" s="22"/>
      <c r="J46"/>
      <c r="K46"/>
    </row>
    <row r="47" spans="1:11" ht="16.5" x14ac:dyDescent="0.3">
      <c r="A47" s="20"/>
      <c r="B47" s="19"/>
      <c r="C47" s="19"/>
      <c r="D47" s="2"/>
      <c r="E47" s="60"/>
      <c r="F47" s="60"/>
      <c r="G47" s="23"/>
      <c r="H47" s="21"/>
      <c r="I47" s="22"/>
      <c r="J47"/>
      <c r="K47"/>
    </row>
    <row r="48" spans="1:11" ht="16.5" x14ac:dyDescent="0.3">
      <c r="A48" s="20"/>
      <c r="B48" s="19"/>
      <c r="C48" s="19"/>
      <c r="D48" s="2"/>
      <c r="E48" s="60"/>
      <c r="F48" s="60"/>
      <c r="G48" s="23"/>
      <c r="H48" s="21"/>
      <c r="I48" s="22"/>
      <c r="J48"/>
      <c r="K48"/>
    </row>
    <row r="49" spans="1:11" ht="16.5" x14ac:dyDescent="0.3">
      <c r="A49" s="20"/>
      <c r="B49" s="19"/>
      <c r="C49" s="19"/>
      <c r="D49" s="2"/>
      <c r="E49" s="60"/>
      <c r="F49" s="60"/>
      <c r="G49" s="23"/>
      <c r="H49" s="21"/>
      <c r="I49" s="22"/>
      <c r="J49"/>
      <c r="K49"/>
    </row>
    <row r="50" spans="1:11" ht="16.5" x14ac:dyDescent="0.3">
      <c r="A50" s="20"/>
      <c r="B50" s="19"/>
      <c r="C50" s="19"/>
      <c r="D50" s="2"/>
      <c r="E50" s="60"/>
      <c r="F50" s="60"/>
      <c r="G50" s="23"/>
      <c r="H50" s="21"/>
      <c r="I50" s="22"/>
      <c r="J50"/>
      <c r="K50"/>
    </row>
    <row r="51" spans="1:11" ht="16.5" x14ac:dyDescent="0.3">
      <c r="A51" s="20"/>
      <c r="B51" s="19"/>
      <c r="C51" s="19"/>
      <c r="D51" s="2"/>
      <c r="E51" s="60"/>
      <c r="F51" s="60"/>
      <c r="G51" s="23"/>
      <c r="H51" s="21"/>
      <c r="I51" s="22"/>
      <c r="J51"/>
      <c r="K51"/>
    </row>
    <row r="52" spans="1:11" ht="16.5" x14ac:dyDescent="0.3">
      <c r="A52" s="20"/>
      <c r="B52" s="19"/>
      <c r="C52" s="19"/>
      <c r="D52" s="2"/>
      <c r="E52" s="60"/>
      <c r="F52" s="60"/>
      <c r="G52" s="23"/>
      <c r="H52" s="21"/>
      <c r="I52" s="22"/>
      <c r="J52"/>
      <c r="K52"/>
    </row>
    <row r="53" spans="1:11" ht="16.5" x14ac:dyDescent="0.3">
      <c r="A53" s="20"/>
      <c r="B53" s="19"/>
      <c r="C53" s="19"/>
      <c r="D53" s="2"/>
      <c r="E53" s="60"/>
      <c r="F53" s="60"/>
      <c r="G53" s="23"/>
      <c r="H53" s="21"/>
      <c r="I53" s="22"/>
      <c r="J53"/>
      <c r="K53"/>
    </row>
    <row r="54" spans="1:11" ht="16.5" x14ac:dyDescent="0.3">
      <c r="A54" s="20"/>
      <c r="B54" s="19"/>
      <c r="C54" s="19"/>
      <c r="D54" s="2"/>
      <c r="E54" s="60"/>
      <c r="F54" s="60"/>
      <c r="G54" s="23"/>
      <c r="H54" s="21"/>
      <c r="I54" s="22"/>
      <c r="J54"/>
      <c r="K54"/>
    </row>
    <row r="55" spans="1:11" ht="16.5" x14ac:dyDescent="0.3">
      <c r="A55" s="20"/>
      <c r="B55" s="19"/>
      <c r="C55" s="19"/>
      <c r="D55" s="2"/>
      <c r="E55" s="60"/>
      <c r="F55" s="60"/>
      <c r="G55" s="23"/>
      <c r="H55" s="21"/>
      <c r="I55" s="22"/>
      <c r="J55"/>
      <c r="K55"/>
    </row>
    <row r="56" spans="1:11" ht="16.5" x14ac:dyDescent="0.3">
      <c r="A56" s="20"/>
      <c r="B56" s="19"/>
      <c r="C56" s="19"/>
      <c r="D56" s="2"/>
      <c r="E56" s="60"/>
      <c r="F56" s="60"/>
      <c r="G56" s="23"/>
      <c r="H56" s="21"/>
      <c r="I56" s="22"/>
      <c r="J56"/>
      <c r="K56"/>
    </row>
    <row r="57" spans="1:11" ht="16.5" x14ac:dyDescent="0.3">
      <c r="A57" s="20"/>
      <c r="B57" s="19"/>
      <c r="C57" s="19"/>
      <c r="D57" s="2"/>
      <c r="E57" s="60"/>
      <c r="F57" s="60"/>
      <c r="G57" s="23"/>
      <c r="H57" s="21"/>
      <c r="I57" s="22"/>
      <c r="J57"/>
      <c r="K57"/>
    </row>
    <row r="58" spans="1:11" ht="16.5" x14ac:dyDescent="0.3">
      <c r="A58" s="20"/>
      <c r="B58" s="19"/>
      <c r="C58" s="19"/>
      <c r="D58" s="2"/>
      <c r="E58" s="60"/>
      <c r="F58" s="60"/>
      <c r="G58" s="23"/>
      <c r="H58" s="21"/>
      <c r="I58" s="22"/>
      <c r="J58"/>
      <c r="K58"/>
    </row>
    <row r="59" spans="1:11" ht="16.5" x14ac:dyDescent="0.3">
      <c r="A59" s="20"/>
      <c r="B59" s="19"/>
      <c r="C59" s="19"/>
      <c r="D59" s="2"/>
      <c r="E59" s="60"/>
      <c r="F59" s="60"/>
      <c r="G59" s="23"/>
      <c r="H59" s="21"/>
      <c r="I59" s="22"/>
      <c r="J59"/>
      <c r="K59"/>
    </row>
    <row r="60" spans="1:11" ht="16.5" x14ac:dyDescent="0.3">
      <c r="A60" s="20"/>
      <c r="B60" s="19"/>
      <c r="C60" s="19"/>
      <c r="D60" s="2"/>
      <c r="E60" s="60"/>
      <c r="F60" s="60"/>
      <c r="G60" s="23"/>
      <c r="H60" s="21"/>
      <c r="I60" s="22"/>
      <c r="J60"/>
      <c r="K60"/>
    </row>
    <row r="61" spans="1:11" ht="16.5" x14ac:dyDescent="0.3">
      <c r="A61" s="20"/>
      <c r="B61" s="19"/>
      <c r="C61" s="19"/>
      <c r="D61" s="2"/>
      <c r="E61" s="60"/>
      <c r="F61" s="60"/>
      <c r="G61" s="23"/>
      <c r="H61" s="21"/>
      <c r="I61" s="22"/>
      <c r="J61"/>
      <c r="K61"/>
    </row>
    <row r="62" spans="1:11" ht="16.5" x14ac:dyDescent="0.3">
      <c r="A62" s="20"/>
      <c r="B62" s="19"/>
      <c r="C62" s="19"/>
      <c r="D62" s="2"/>
      <c r="E62" s="60"/>
      <c r="F62" s="60"/>
      <c r="G62" s="23"/>
      <c r="H62" s="21"/>
      <c r="I62" s="22"/>
      <c r="J62"/>
      <c r="K62"/>
    </row>
    <row r="63" spans="1:11" ht="16.5" x14ac:dyDescent="0.3">
      <c r="A63" s="20"/>
      <c r="B63" s="19"/>
      <c r="C63" s="19"/>
      <c r="D63" s="2"/>
      <c r="E63" s="60"/>
      <c r="F63" s="60"/>
      <c r="G63" s="23"/>
      <c r="H63" s="21"/>
      <c r="I63" s="22"/>
      <c r="J63"/>
      <c r="K63"/>
    </row>
    <row r="64" spans="1:11" ht="16.5" x14ac:dyDescent="0.3">
      <c r="A64" s="20"/>
      <c r="B64" s="19"/>
      <c r="C64" s="19"/>
      <c r="D64" s="2"/>
      <c r="E64" s="60"/>
      <c r="F64" s="60"/>
      <c r="G64" s="23"/>
      <c r="H64" s="21"/>
      <c r="I64" s="22"/>
      <c r="J64"/>
      <c r="K64"/>
    </row>
    <row r="65" spans="1:11" ht="16.5" x14ac:dyDescent="0.3">
      <c r="A65" s="20"/>
      <c r="B65" s="19"/>
      <c r="C65" s="19"/>
      <c r="D65" s="2"/>
      <c r="E65" s="60"/>
      <c r="F65" s="60"/>
      <c r="G65" s="23"/>
      <c r="H65" s="21"/>
      <c r="I65" s="22"/>
      <c r="J65"/>
      <c r="K65"/>
    </row>
    <row r="66" spans="1:11" ht="16.5" x14ac:dyDescent="0.3">
      <c r="A66" s="20"/>
      <c r="B66" s="19"/>
      <c r="C66" s="19"/>
      <c r="D66" s="2"/>
      <c r="E66" s="60"/>
      <c r="F66" s="60"/>
      <c r="G66" s="23"/>
      <c r="H66" s="21"/>
      <c r="I66" s="22"/>
      <c r="J66"/>
      <c r="K66"/>
    </row>
    <row r="67" spans="1:11" ht="16.5" x14ac:dyDescent="0.3">
      <c r="A67" s="20"/>
      <c r="B67" s="19"/>
      <c r="C67" s="19"/>
      <c r="D67" s="2"/>
      <c r="E67" s="60"/>
      <c r="F67" s="60"/>
      <c r="G67" s="23"/>
      <c r="H67" s="21"/>
      <c r="I67" s="22"/>
      <c r="J67"/>
      <c r="K67"/>
    </row>
    <row r="68" spans="1:11" ht="16.5" x14ac:dyDescent="0.3">
      <c r="A68" s="20"/>
      <c r="B68" s="19"/>
      <c r="C68" s="19"/>
      <c r="D68" s="2"/>
      <c r="E68" s="60"/>
      <c r="F68" s="60"/>
      <c r="G68" s="23"/>
      <c r="H68" s="21"/>
      <c r="I68" s="22"/>
      <c r="J68"/>
      <c r="K68"/>
    </row>
    <row r="69" spans="1:11" ht="16.5" x14ac:dyDescent="0.3">
      <c r="A69" s="20"/>
      <c r="B69" s="19"/>
      <c r="C69" s="19"/>
      <c r="D69" s="2"/>
      <c r="E69" s="60"/>
      <c r="F69" s="60"/>
      <c r="G69" s="23"/>
      <c r="H69" s="21"/>
      <c r="I69" s="22"/>
      <c r="J69"/>
      <c r="K69"/>
    </row>
    <row r="70" spans="1:11" ht="16.5" x14ac:dyDescent="0.3">
      <c r="A70" s="20"/>
      <c r="B70" s="19"/>
      <c r="C70" s="19"/>
      <c r="D70" s="2"/>
      <c r="E70" s="60"/>
      <c r="F70" s="60"/>
      <c r="G70" s="23"/>
      <c r="H70" s="21"/>
      <c r="I70" s="22"/>
      <c r="J70"/>
      <c r="K70"/>
    </row>
    <row r="71" spans="1:11" ht="16.5" x14ac:dyDescent="0.3">
      <c r="A71" s="20"/>
      <c r="B71" s="19"/>
      <c r="C71" s="19"/>
      <c r="D71" s="2"/>
      <c r="E71" s="60"/>
      <c r="F71" s="60"/>
      <c r="G71" s="23"/>
      <c r="H71" s="21"/>
      <c r="I71" s="22"/>
      <c r="J71"/>
      <c r="K71"/>
    </row>
    <row r="72" spans="1:11" ht="16.5" x14ac:dyDescent="0.3">
      <c r="A72" s="20"/>
      <c r="B72" s="19"/>
      <c r="C72" s="19"/>
      <c r="D72" s="2"/>
      <c r="E72" s="60"/>
      <c r="F72" s="60"/>
      <c r="G72" s="23"/>
      <c r="H72" s="21"/>
      <c r="I72" s="22"/>
      <c r="J72"/>
      <c r="K72"/>
    </row>
    <row r="73" spans="1:11" ht="16.5" x14ac:dyDescent="0.3">
      <c r="A73" s="20"/>
      <c r="B73" s="19"/>
      <c r="C73" s="19"/>
      <c r="D73" s="2"/>
      <c r="E73" s="60"/>
      <c r="F73" s="60"/>
      <c r="G73" s="23"/>
      <c r="H73" s="21"/>
      <c r="I73" s="22"/>
      <c r="J73"/>
      <c r="K73"/>
    </row>
    <row r="74" spans="1:11" ht="16.5" x14ac:dyDescent="0.3">
      <c r="A74" s="20"/>
      <c r="B74" s="19"/>
      <c r="C74" s="19"/>
      <c r="D74" s="2"/>
      <c r="E74" s="60"/>
      <c r="F74" s="60"/>
      <c r="G74" s="23"/>
      <c r="H74" s="21"/>
      <c r="I74" s="22"/>
      <c r="J74"/>
      <c r="K74"/>
    </row>
    <row r="75" spans="1:11" ht="16.5" x14ac:dyDescent="0.3">
      <c r="A75" s="20"/>
      <c r="B75" s="19"/>
      <c r="C75" s="19"/>
      <c r="D75" s="2"/>
      <c r="E75" s="60"/>
      <c r="F75" s="60"/>
      <c r="G75" s="23"/>
      <c r="H75" s="21"/>
      <c r="I75" s="22"/>
      <c r="J75"/>
      <c r="K75"/>
    </row>
    <row r="76" spans="1:11" ht="16.5" x14ac:dyDescent="0.3">
      <c r="A76" s="20"/>
      <c r="B76" s="19"/>
      <c r="C76" s="19"/>
      <c r="D76" s="2"/>
      <c r="E76" s="60"/>
      <c r="F76" s="60"/>
      <c r="G76" s="23"/>
      <c r="H76" s="21"/>
      <c r="I76" s="22"/>
      <c r="J76"/>
      <c r="K76"/>
    </row>
    <row r="77" spans="1:11" ht="16.5" x14ac:dyDescent="0.3">
      <c r="A77" s="20"/>
      <c r="B77" s="19"/>
      <c r="C77" s="19"/>
      <c r="D77" s="2"/>
      <c r="E77" s="60"/>
      <c r="F77" s="60"/>
      <c r="G77" s="23"/>
      <c r="H77" s="21"/>
      <c r="I77" s="22"/>
      <c r="J77"/>
      <c r="K77"/>
    </row>
    <row r="78" spans="1:11" ht="16.5" x14ac:dyDescent="0.3">
      <c r="A78" s="20"/>
      <c r="B78" s="19"/>
      <c r="C78" s="19"/>
      <c r="D78" s="2"/>
      <c r="E78" s="60"/>
      <c r="F78" s="60"/>
      <c r="G78" s="23"/>
      <c r="H78" s="21"/>
      <c r="I78" s="22"/>
      <c r="J78"/>
      <c r="K78"/>
    </row>
    <row r="79" spans="1:11" ht="16.5" x14ac:dyDescent="0.3">
      <c r="A79" s="20"/>
      <c r="B79" s="19"/>
      <c r="C79" s="19"/>
      <c r="D79" s="2"/>
      <c r="E79" s="60"/>
      <c r="F79" s="60"/>
      <c r="G79" s="23"/>
      <c r="H79" s="21"/>
      <c r="I79" s="22"/>
      <c r="J79"/>
      <c r="K79"/>
    </row>
    <row r="80" spans="1:11" ht="16.5" x14ac:dyDescent="0.3">
      <c r="A80" s="20"/>
      <c r="B80" s="19"/>
      <c r="C80" s="19"/>
      <c r="D80" s="2"/>
      <c r="E80" s="60"/>
      <c r="F80" s="60"/>
      <c r="G80" s="23"/>
      <c r="H80" s="21"/>
      <c r="I80" s="22"/>
      <c r="J80"/>
      <c r="K80"/>
    </row>
    <row r="81" spans="1:11" ht="16.5" x14ac:dyDescent="0.3">
      <c r="A81" s="20"/>
      <c r="B81" s="19"/>
      <c r="C81" s="19"/>
      <c r="D81" s="2"/>
      <c r="E81" s="60"/>
      <c r="F81" s="60"/>
      <c r="G81" s="23"/>
      <c r="H81" s="21"/>
      <c r="I81" s="22"/>
      <c r="J81"/>
      <c r="K81"/>
    </row>
    <row r="82" spans="1:11" ht="16.5" x14ac:dyDescent="0.3">
      <c r="A82" s="20"/>
      <c r="B82" s="19"/>
      <c r="C82" s="19"/>
      <c r="D82" s="2"/>
      <c r="E82" s="60"/>
      <c r="F82" s="60"/>
      <c r="G82" s="23"/>
      <c r="H82" s="21"/>
      <c r="I82" s="22"/>
      <c r="J82"/>
      <c r="K82"/>
    </row>
    <row r="83" spans="1:11" ht="16.5" x14ac:dyDescent="0.3">
      <c r="A83" s="20"/>
      <c r="B83" s="19"/>
      <c r="C83" s="19"/>
      <c r="D83" s="2"/>
      <c r="E83" s="60"/>
      <c r="F83" s="60"/>
      <c r="G83" s="23"/>
      <c r="H83" s="21"/>
      <c r="I83" s="22"/>
      <c r="J83"/>
      <c r="K83"/>
    </row>
    <row r="84" spans="1:11" ht="16.5" x14ac:dyDescent="0.3">
      <c r="A84" s="20"/>
      <c r="B84" s="19"/>
      <c r="C84" s="19"/>
      <c r="D84" s="2"/>
      <c r="E84" s="60"/>
      <c r="F84" s="60"/>
      <c r="G84" s="23"/>
      <c r="H84" s="21"/>
      <c r="I84" s="22"/>
      <c r="J84"/>
      <c r="K84"/>
    </row>
    <row r="85" spans="1:11" ht="16.5" x14ac:dyDescent="0.3">
      <c r="A85" s="20"/>
      <c r="B85" s="19"/>
      <c r="C85" s="19"/>
      <c r="D85" s="2"/>
      <c r="E85" s="60"/>
      <c r="F85" s="60"/>
      <c r="G85" s="23"/>
      <c r="H85" s="21"/>
      <c r="I85" s="22"/>
      <c r="J85"/>
      <c r="K85"/>
    </row>
    <row r="86" spans="1:11" ht="16.5" x14ac:dyDescent="0.3">
      <c r="A86" s="20"/>
      <c r="B86" s="19"/>
      <c r="C86" s="19"/>
      <c r="D86" s="2"/>
      <c r="E86" s="60"/>
      <c r="F86" s="60"/>
      <c r="G86" s="23"/>
      <c r="H86" s="21"/>
      <c r="I86" s="22"/>
      <c r="J86"/>
      <c r="K86"/>
    </row>
    <row r="87" spans="1:11" ht="16.5" x14ac:dyDescent="0.3">
      <c r="A87" s="20"/>
      <c r="B87" s="19"/>
      <c r="C87" s="19"/>
      <c r="D87" s="2"/>
      <c r="E87" s="60"/>
      <c r="F87" s="60"/>
      <c r="G87" s="23"/>
      <c r="H87" s="21"/>
      <c r="I87" s="22"/>
      <c r="J87"/>
      <c r="K87"/>
    </row>
    <row r="88" spans="1:11" ht="16.5" x14ac:dyDescent="0.3">
      <c r="A88" s="20"/>
      <c r="B88" s="19"/>
      <c r="C88" s="19"/>
      <c r="D88" s="2"/>
      <c r="E88" s="60"/>
      <c r="F88" s="60"/>
      <c r="G88" s="23"/>
      <c r="H88" s="21"/>
      <c r="I88" s="22"/>
      <c r="J88"/>
      <c r="K88"/>
    </row>
    <row r="89" spans="1:11" ht="16.5" x14ac:dyDescent="0.3">
      <c r="A89" s="20"/>
      <c r="B89" s="19"/>
      <c r="C89" s="19"/>
      <c r="D89" s="2"/>
      <c r="E89" s="60"/>
      <c r="F89" s="60"/>
      <c r="G89" s="23"/>
      <c r="H89" s="21"/>
      <c r="I89" s="22"/>
      <c r="J89"/>
      <c r="K89"/>
    </row>
    <row r="90" spans="1:11" ht="16.5" x14ac:dyDescent="0.3">
      <c r="A90" s="20"/>
      <c r="B90" s="19"/>
      <c r="C90" s="19"/>
      <c r="D90" s="2"/>
      <c r="E90" s="60"/>
      <c r="F90" s="60"/>
      <c r="G90" s="23"/>
      <c r="H90" s="21"/>
      <c r="I90" s="22"/>
      <c r="J90"/>
      <c r="K90"/>
    </row>
    <row r="91" spans="1:11" ht="16.5" x14ac:dyDescent="0.3">
      <c r="A91" s="20"/>
      <c r="B91" s="19"/>
      <c r="C91" s="19"/>
      <c r="D91" s="2"/>
      <c r="E91" s="60"/>
      <c r="F91" s="60"/>
      <c r="G91" s="23"/>
      <c r="H91" s="21"/>
      <c r="I91" s="22"/>
      <c r="J91"/>
      <c r="K91"/>
    </row>
    <row r="92" spans="1:11" ht="16.5" x14ac:dyDescent="0.3">
      <c r="A92" s="20"/>
      <c r="B92" s="19"/>
      <c r="C92" s="19"/>
      <c r="D92" s="2"/>
      <c r="E92" s="60"/>
      <c r="F92" s="60"/>
      <c r="G92" s="23"/>
      <c r="H92" s="21"/>
      <c r="I92" s="22"/>
      <c r="J92"/>
      <c r="K92"/>
    </row>
    <row r="93" spans="1:11" ht="16.5" x14ac:dyDescent="0.3">
      <c r="A93" s="20"/>
      <c r="B93" s="19"/>
      <c r="C93" s="19"/>
      <c r="D93" s="2"/>
      <c r="E93" s="60"/>
      <c r="F93" s="60"/>
      <c r="G93" s="23"/>
      <c r="H93" s="21"/>
      <c r="I93" s="22"/>
      <c r="J93"/>
      <c r="K93"/>
    </row>
    <row r="94" spans="1:11" ht="16.5" x14ac:dyDescent="0.3">
      <c r="A94" s="20"/>
      <c r="B94" s="19"/>
      <c r="C94" s="19"/>
      <c r="D94" s="2"/>
      <c r="E94" s="60"/>
      <c r="F94" s="60"/>
      <c r="G94" s="23"/>
      <c r="H94" s="21"/>
      <c r="I94" s="22"/>
      <c r="J94"/>
      <c r="K94"/>
    </row>
    <row r="95" spans="1:11" ht="16.5" x14ac:dyDescent="0.3">
      <c r="A95" s="20"/>
      <c r="B95" s="19"/>
      <c r="C95" s="19"/>
      <c r="D95" s="2"/>
      <c r="E95" s="60"/>
      <c r="F95" s="60"/>
      <c r="G95" s="23"/>
      <c r="H95" s="21"/>
      <c r="I95" s="22"/>
      <c r="J95"/>
      <c r="K95"/>
    </row>
    <row r="96" spans="1:11" ht="16.5" x14ac:dyDescent="0.3">
      <c r="A96" s="20"/>
      <c r="B96" s="19"/>
      <c r="C96" s="19"/>
      <c r="D96" s="2"/>
      <c r="E96" s="60"/>
      <c r="F96" s="60"/>
      <c r="G96" s="23"/>
      <c r="H96" s="21"/>
      <c r="I96" s="22"/>
      <c r="J96"/>
      <c r="K96"/>
    </row>
    <row r="97" spans="1:11" ht="16.5" x14ac:dyDescent="0.3">
      <c r="A97" s="20"/>
      <c r="B97" s="19"/>
      <c r="C97" s="19"/>
      <c r="D97" s="2"/>
      <c r="E97" s="60"/>
      <c r="F97" s="60"/>
      <c r="G97" s="23"/>
      <c r="H97" s="21"/>
      <c r="I97" s="22"/>
      <c r="J97"/>
      <c r="K97"/>
    </row>
    <row r="98" spans="1:11" ht="16.5" x14ac:dyDescent="0.3">
      <c r="A98" s="20"/>
      <c r="B98" s="19"/>
      <c r="C98" s="19"/>
      <c r="D98" s="2"/>
      <c r="E98" s="60"/>
      <c r="F98" s="60"/>
      <c r="G98" s="23"/>
      <c r="H98" s="21"/>
      <c r="I98" s="22"/>
      <c r="J98"/>
      <c r="K98"/>
    </row>
    <row r="99" spans="1:11" ht="16.5" x14ac:dyDescent="0.3">
      <c r="A99" s="20"/>
      <c r="B99" s="19"/>
      <c r="C99" s="19"/>
      <c r="D99" s="2"/>
      <c r="E99" s="60"/>
      <c r="F99" s="60"/>
      <c r="G99" s="23"/>
      <c r="H99" s="21"/>
      <c r="I99" s="22"/>
      <c r="J99"/>
      <c r="K99"/>
    </row>
    <row r="100" spans="1:11" ht="16.5" x14ac:dyDescent="0.3">
      <c r="A100" s="20"/>
      <c r="B100" s="19"/>
      <c r="C100" s="19"/>
      <c r="D100" s="2"/>
      <c r="E100" s="60"/>
      <c r="F100" s="60"/>
      <c r="G100" s="23"/>
      <c r="H100" s="21"/>
      <c r="I100" s="22"/>
      <c r="J100"/>
      <c r="K100"/>
    </row>
    <row r="101" spans="1:11" ht="16.5" x14ac:dyDescent="0.3">
      <c r="A101" s="20"/>
      <c r="B101" s="19"/>
      <c r="C101" s="19"/>
      <c r="D101" s="2"/>
      <c r="E101" s="60"/>
      <c r="F101" s="60"/>
      <c r="G101" s="23"/>
      <c r="H101" s="21"/>
      <c r="I101" s="22"/>
      <c r="J101"/>
      <c r="K101"/>
    </row>
    <row r="102" spans="1:11" ht="16.5" x14ac:dyDescent="0.3">
      <c r="A102" s="20"/>
      <c r="B102" s="19"/>
      <c r="C102" s="19"/>
      <c r="D102" s="2"/>
      <c r="E102" s="60"/>
      <c r="F102" s="60"/>
      <c r="G102" s="23"/>
      <c r="H102" s="21"/>
      <c r="I102" s="22"/>
      <c r="J102"/>
      <c r="K102"/>
    </row>
    <row r="103" spans="1:11" ht="16.5" x14ac:dyDescent="0.3">
      <c r="A103" s="20"/>
      <c r="B103" s="19"/>
      <c r="C103" s="19"/>
      <c r="D103" s="2"/>
      <c r="E103" s="60"/>
      <c r="F103" s="60"/>
      <c r="G103" s="23"/>
      <c r="H103" s="21"/>
      <c r="I103" s="22"/>
      <c r="J103"/>
      <c r="K103"/>
    </row>
    <row r="104" spans="1:11" ht="16.5" x14ac:dyDescent="0.3">
      <c r="A104" s="20"/>
      <c r="B104" s="19"/>
      <c r="C104" s="19"/>
      <c r="D104" s="2"/>
      <c r="E104" s="60"/>
      <c r="F104" s="60"/>
      <c r="G104" s="23"/>
      <c r="H104" s="21"/>
      <c r="I104" s="22"/>
      <c r="J104"/>
      <c r="K104"/>
    </row>
    <row r="105" spans="1:11" ht="16.5" x14ac:dyDescent="0.3">
      <c r="A105" s="20"/>
      <c r="B105" s="19"/>
      <c r="C105" s="19"/>
      <c r="D105" s="2"/>
      <c r="E105" s="60"/>
      <c r="F105" s="60"/>
      <c r="G105" s="23"/>
      <c r="H105" s="21"/>
      <c r="I105" s="22"/>
      <c r="J105"/>
      <c r="K105"/>
    </row>
    <row r="106" spans="1:11" ht="16.5" x14ac:dyDescent="0.3">
      <c r="A106" s="20"/>
      <c r="B106" s="19"/>
      <c r="C106" s="19"/>
      <c r="D106" s="2"/>
      <c r="E106" s="60"/>
      <c r="F106" s="60"/>
      <c r="G106" s="23"/>
      <c r="H106" s="21"/>
      <c r="I106" s="22"/>
      <c r="J106"/>
      <c r="K106"/>
    </row>
    <row r="107" spans="1:11" ht="16.5" x14ac:dyDescent="0.3">
      <c r="A107" s="20"/>
      <c r="B107" s="19"/>
      <c r="C107" s="19"/>
      <c r="D107" s="2"/>
      <c r="E107" s="60"/>
      <c r="F107" s="60"/>
      <c r="G107" s="23"/>
      <c r="H107" s="21"/>
      <c r="I107" s="22"/>
      <c r="J107"/>
      <c r="K107"/>
    </row>
    <row r="108" spans="1:11" ht="16.5" x14ac:dyDescent="0.3">
      <c r="A108" s="20"/>
      <c r="B108" s="19"/>
      <c r="C108" s="19"/>
      <c r="D108" s="2"/>
      <c r="E108" s="60"/>
      <c r="F108" s="60"/>
      <c r="G108" s="23"/>
      <c r="H108" s="21"/>
      <c r="I108" s="22"/>
      <c r="J108"/>
      <c r="K108"/>
    </row>
    <row r="109" spans="1:11" ht="16.5" x14ac:dyDescent="0.3">
      <c r="A109" s="20"/>
      <c r="B109" s="19"/>
      <c r="C109" s="19"/>
      <c r="D109" s="2"/>
      <c r="E109" s="60"/>
      <c r="F109" s="60"/>
      <c r="G109" s="23"/>
      <c r="H109" s="21"/>
      <c r="I109" s="22"/>
      <c r="J109"/>
      <c r="K109"/>
    </row>
    <row r="110" spans="1:11" ht="16.5" x14ac:dyDescent="0.3">
      <c r="A110" s="20"/>
      <c r="B110" s="19"/>
      <c r="C110" s="19"/>
      <c r="D110" s="2"/>
      <c r="E110" s="60"/>
      <c r="F110" s="60"/>
      <c r="G110" s="23"/>
      <c r="H110" s="21"/>
      <c r="I110" s="22"/>
      <c r="J110"/>
      <c r="K110"/>
    </row>
    <row r="111" spans="1:11" ht="16.5" x14ac:dyDescent="0.3">
      <c r="A111" s="20"/>
      <c r="B111" s="19"/>
      <c r="C111" s="19"/>
      <c r="D111" s="2"/>
      <c r="E111" s="60"/>
      <c r="F111" s="60"/>
      <c r="G111" s="23"/>
      <c r="H111" s="21"/>
      <c r="I111" s="22"/>
      <c r="J111"/>
      <c r="K111"/>
    </row>
    <row r="112" spans="1:11" ht="16.5" x14ac:dyDescent="0.3">
      <c r="A112" s="20"/>
      <c r="B112" s="19"/>
      <c r="C112" s="19"/>
      <c r="D112" s="2"/>
      <c r="E112" s="60"/>
      <c r="F112" s="60"/>
      <c r="G112" s="23"/>
      <c r="H112" s="21"/>
      <c r="I112" s="22"/>
      <c r="J112"/>
      <c r="K112"/>
    </row>
    <row r="113" spans="1:11" ht="16.5" x14ac:dyDescent="0.3">
      <c r="A113" s="20"/>
      <c r="B113" s="19"/>
      <c r="C113" s="19"/>
      <c r="D113" s="2"/>
      <c r="E113" s="60"/>
      <c r="F113" s="60"/>
      <c r="G113" s="23"/>
      <c r="H113" s="21"/>
      <c r="I113" s="22"/>
      <c r="J113"/>
      <c r="K113"/>
    </row>
    <row r="114" spans="1:11" ht="16.5" x14ac:dyDescent="0.3">
      <c r="A114" s="20"/>
      <c r="B114" s="19"/>
      <c r="C114" s="19"/>
      <c r="D114" s="2"/>
      <c r="E114" s="60"/>
      <c r="F114" s="60"/>
      <c r="G114" s="23"/>
      <c r="H114" s="21"/>
      <c r="I114" s="22"/>
      <c r="J114"/>
      <c r="K114"/>
    </row>
    <row r="115" spans="1:11" ht="16.5" x14ac:dyDescent="0.3">
      <c r="A115" s="20"/>
      <c r="B115" s="19"/>
      <c r="C115" s="19"/>
      <c r="D115" s="2"/>
      <c r="E115" s="60"/>
      <c r="F115" s="60"/>
      <c r="G115" s="23"/>
      <c r="H115" s="21"/>
      <c r="I115" s="22"/>
      <c r="J115"/>
      <c r="K115"/>
    </row>
    <row r="116" spans="1:11" ht="16.5" x14ac:dyDescent="0.3">
      <c r="A116" s="20"/>
      <c r="B116" s="19"/>
      <c r="C116" s="19"/>
      <c r="D116" s="2"/>
      <c r="E116" s="60"/>
      <c r="F116" s="60"/>
      <c r="G116" s="23"/>
      <c r="H116" s="21"/>
      <c r="I116" s="22"/>
      <c r="J116"/>
      <c r="K116"/>
    </row>
    <row r="117" spans="1:11" ht="16.5" x14ac:dyDescent="0.3">
      <c r="A117" s="20"/>
      <c r="B117" s="19"/>
      <c r="C117" s="19"/>
      <c r="D117" s="2"/>
      <c r="E117" s="60"/>
      <c r="F117" s="60"/>
      <c r="G117" s="23"/>
      <c r="H117" s="21"/>
      <c r="I117" s="22"/>
      <c r="J117"/>
      <c r="K117"/>
    </row>
    <row r="118" spans="1:11" ht="16.5" x14ac:dyDescent="0.3">
      <c r="A118" s="20"/>
      <c r="B118" s="19"/>
      <c r="C118" s="19"/>
      <c r="D118" s="2"/>
      <c r="E118" s="60"/>
      <c r="F118" s="60"/>
      <c r="G118" s="23"/>
      <c r="H118" s="21"/>
      <c r="I118" s="22"/>
      <c r="J118"/>
      <c r="K118"/>
    </row>
    <row r="119" spans="1:11" ht="16.5" x14ac:dyDescent="0.3">
      <c r="A119" s="20"/>
      <c r="B119" s="19"/>
      <c r="C119" s="19"/>
      <c r="D119" s="2"/>
      <c r="E119" s="60"/>
      <c r="F119" s="60"/>
      <c r="G119" s="23"/>
      <c r="H119" s="21"/>
      <c r="I119" s="22"/>
      <c r="J119"/>
      <c r="K119"/>
    </row>
    <row r="120" spans="1:11" ht="16.5" x14ac:dyDescent="0.3">
      <c r="A120" s="20"/>
      <c r="B120" s="19"/>
      <c r="C120" s="19"/>
      <c r="D120" s="2"/>
      <c r="E120" s="60"/>
      <c r="F120" s="60"/>
      <c r="G120" s="23"/>
      <c r="H120" s="21"/>
      <c r="I120" s="22"/>
      <c r="J120"/>
      <c r="K120"/>
    </row>
    <row r="121" spans="1:11" ht="16.5" x14ac:dyDescent="0.3">
      <c r="A121" s="20"/>
      <c r="B121" s="19"/>
      <c r="C121" s="19"/>
      <c r="D121" s="2"/>
      <c r="E121" s="60"/>
      <c r="F121" s="60"/>
      <c r="G121" s="23"/>
      <c r="H121" s="21"/>
      <c r="I121" s="22"/>
      <c r="J121"/>
      <c r="K121"/>
    </row>
    <row r="122" spans="1:11" ht="16.5" x14ac:dyDescent="0.3">
      <c r="A122" s="20"/>
      <c r="B122" s="19"/>
      <c r="C122" s="19"/>
      <c r="D122" s="2"/>
      <c r="E122" s="60"/>
      <c r="F122" s="60"/>
      <c r="G122" s="23"/>
      <c r="H122" s="21"/>
      <c r="I122" s="22"/>
      <c r="J122"/>
      <c r="K122"/>
    </row>
    <row r="123" spans="1:11" ht="16.5" x14ac:dyDescent="0.3">
      <c r="A123" s="20"/>
      <c r="B123" s="19"/>
      <c r="C123" s="19"/>
      <c r="D123" s="2"/>
      <c r="E123" s="60"/>
      <c r="F123" s="60"/>
      <c r="G123" s="23"/>
      <c r="H123" s="21"/>
      <c r="I123" s="22"/>
      <c r="J123"/>
      <c r="K123"/>
    </row>
    <row r="124" spans="1:11" ht="16.5" x14ac:dyDescent="0.3">
      <c r="A124" s="20"/>
      <c r="B124" s="19"/>
      <c r="C124" s="19"/>
      <c r="D124" s="2"/>
      <c r="E124" s="60"/>
      <c r="F124" s="60"/>
      <c r="G124" s="23"/>
      <c r="H124" s="21"/>
      <c r="I124" s="22"/>
      <c r="J124"/>
      <c r="K124"/>
    </row>
    <row r="125" spans="1:11" ht="16.5" x14ac:dyDescent="0.3">
      <c r="A125" s="20"/>
      <c r="B125" s="19"/>
      <c r="C125" s="19"/>
      <c r="D125" s="2"/>
      <c r="E125" s="60"/>
      <c r="F125" s="60"/>
      <c r="G125" s="23"/>
      <c r="H125" s="21"/>
      <c r="I125" s="22"/>
      <c r="J125"/>
      <c r="K125"/>
    </row>
    <row r="126" spans="1:11" ht="16.5" x14ac:dyDescent="0.3">
      <c r="A126" s="20"/>
      <c r="B126" s="19"/>
      <c r="C126" s="19"/>
      <c r="D126" s="2"/>
      <c r="E126" s="60"/>
      <c r="F126" s="60"/>
      <c r="G126" s="23"/>
      <c r="H126" s="21"/>
      <c r="I126" s="22"/>
      <c r="J126"/>
      <c r="K126"/>
    </row>
    <row r="127" spans="1:11" ht="16.5" x14ac:dyDescent="0.3">
      <c r="A127" s="20"/>
      <c r="B127" s="19"/>
      <c r="C127" s="19"/>
      <c r="D127" s="2"/>
      <c r="E127" s="60"/>
      <c r="F127" s="60"/>
      <c r="G127" s="23"/>
      <c r="H127" s="21"/>
      <c r="I127" s="22"/>
      <c r="J127"/>
      <c r="K127"/>
    </row>
    <row r="128" spans="1:11" ht="16.5" x14ac:dyDescent="0.3">
      <c r="A128" s="20"/>
      <c r="B128" s="19"/>
      <c r="C128" s="19"/>
      <c r="D128" s="2"/>
      <c r="E128" s="60"/>
      <c r="F128" s="60"/>
      <c r="G128" s="23"/>
      <c r="H128" s="21"/>
      <c r="I128" s="22"/>
      <c r="J128"/>
      <c r="K128"/>
    </row>
    <row r="129" spans="1:11" ht="16.5" x14ac:dyDescent="0.3">
      <c r="A129" s="20"/>
      <c r="B129" s="19"/>
      <c r="C129" s="19"/>
      <c r="D129" s="2"/>
      <c r="E129" s="60"/>
      <c r="F129" s="60"/>
      <c r="G129" s="23"/>
      <c r="H129" s="21"/>
      <c r="I129" s="22"/>
      <c r="J129"/>
      <c r="K129"/>
    </row>
    <row r="130" spans="1:11" ht="16.5" x14ac:dyDescent="0.3">
      <c r="A130" s="20"/>
      <c r="B130" s="19"/>
      <c r="C130" s="19"/>
      <c r="D130" s="2"/>
      <c r="E130" s="60"/>
      <c r="F130" s="60"/>
      <c r="G130" s="23"/>
      <c r="H130" s="21"/>
      <c r="I130" s="22"/>
      <c r="J130"/>
      <c r="K130"/>
    </row>
    <row r="131" spans="1:11" ht="16.5" x14ac:dyDescent="0.3">
      <c r="A131" s="20"/>
      <c r="B131" s="19"/>
      <c r="C131" s="19"/>
      <c r="D131" s="2"/>
      <c r="E131" s="60"/>
      <c r="F131" s="60"/>
      <c r="G131" s="23"/>
      <c r="H131" s="21"/>
      <c r="I131" s="22"/>
      <c r="J131"/>
      <c r="K131"/>
    </row>
    <row r="132" spans="1:11" ht="16.5" x14ac:dyDescent="0.3">
      <c r="A132" s="20"/>
      <c r="B132" s="19"/>
      <c r="C132" s="19"/>
      <c r="D132" s="2"/>
      <c r="E132" s="60"/>
      <c r="F132" s="60"/>
      <c r="G132" s="23"/>
      <c r="H132" s="21"/>
      <c r="I132" s="22"/>
      <c r="J132"/>
      <c r="K132"/>
    </row>
    <row r="133" spans="1:11" ht="16.5" x14ac:dyDescent="0.3">
      <c r="A133" s="20"/>
      <c r="B133" s="19"/>
      <c r="C133" s="19"/>
      <c r="D133" s="2"/>
      <c r="E133" s="60"/>
      <c r="F133" s="60"/>
      <c r="G133" s="23"/>
      <c r="H133" s="21"/>
      <c r="I133" s="22"/>
      <c r="J133"/>
      <c r="K133"/>
    </row>
    <row r="134" spans="1:11" ht="16.5" x14ac:dyDescent="0.3">
      <c r="A134" s="20"/>
      <c r="B134" s="19"/>
      <c r="C134" s="19"/>
      <c r="D134" s="2"/>
      <c r="E134" s="60"/>
      <c r="F134" s="60"/>
      <c r="G134" s="23"/>
      <c r="H134" s="21"/>
      <c r="I134" s="22"/>
      <c r="J134"/>
      <c r="K134"/>
    </row>
    <row r="135" spans="1:11" ht="16.5" x14ac:dyDescent="0.3">
      <c r="A135" s="20"/>
      <c r="B135" s="19"/>
      <c r="C135" s="19"/>
      <c r="D135" s="2"/>
      <c r="E135" s="60"/>
      <c r="F135" s="60"/>
      <c r="G135" s="23"/>
      <c r="H135" s="21"/>
      <c r="I135" s="22"/>
      <c r="J135"/>
      <c r="K135"/>
    </row>
    <row r="136" spans="1:11" ht="16.5" x14ac:dyDescent="0.3">
      <c r="A136" s="20"/>
      <c r="B136" s="19"/>
      <c r="C136" s="19"/>
      <c r="D136" s="2"/>
      <c r="E136" s="60"/>
      <c r="F136" s="60"/>
      <c r="G136" s="23"/>
      <c r="H136" s="21"/>
      <c r="I136" s="22"/>
      <c r="J136"/>
      <c r="K136"/>
    </row>
    <row r="137" spans="1:11" ht="16.5" x14ac:dyDescent="0.3">
      <c r="A137" s="20"/>
      <c r="B137" s="19"/>
      <c r="C137" s="19"/>
      <c r="D137" s="2"/>
      <c r="E137" s="60"/>
      <c r="F137" s="60"/>
      <c r="G137" s="23"/>
      <c r="H137" s="21"/>
      <c r="I137" s="22"/>
      <c r="J137"/>
      <c r="K137"/>
    </row>
    <row r="138" spans="1:11" ht="16.5" x14ac:dyDescent="0.3">
      <c r="A138" s="20"/>
      <c r="B138" s="19"/>
      <c r="C138" s="19"/>
      <c r="D138" s="2"/>
      <c r="E138" s="60"/>
      <c r="F138" s="60"/>
      <c r="G138" s="23"/>
      <c r="H138" s="21"/>
      <c r="I138" s="22"/>
      <c r="J138"/>
      <c r="K138"/>
    </row>
    <row r="139" spans="1:11" ht="16.5" x14ac:dyDescent="0.3">
      <c r="A139" s="20"/>
      <c r="B139" s="19"/>
      <c r="C139" s="19"/>
      <c r="D139" s="2"/>
      <c r="E139" s="60"/>
      <c r="F139" s="60"/>
      <c r="G139" s="23"/>
      <c r="H139" s="21"/>
      <c r="I139" s="22"/>
      <c r="J139"/>
      <c r="K139"/>
    </row>
    <row r="140" spans="1:11" ht="16.5" x14ac:dyDescent="0.3">
      <c r="A140" s="20"/>
      <c r="B140" s="19"/>
      <c r="C140" s="19"/>
      <c r="D140" s="2"/>
      <c r="E140" s="60"/>
      <c r="F140" s="60"/>
      <c r="G140" s="23"/>
      <c r="H140" s="21"/>
      <c r="I140" s="22"/>
      <c r="J140"/>
      <c r="K140"/>
    </row>
    <row r="141" spans="1:11" ht="16.5" x14ac:dyDescent="0.3">
      <c r="A141" s="20"/>
      <c r="B141" s="19"/>
      <c r="C141" s="19"/>
      <c r="D141" s="2"/>
      <c r="E141" s="60"/>
      <c r="F141" s="60"/>
      <c r="G141" s="23"/>
      <c r="H141" s="21"/>
      <c r="I141" s="22"/>
      <c r="J141"/>
      <c r="K141"/>
    </row>
    <row r="142" spans="1:11" ht="16.5" x14ac:dyDescent="0.3">
      <c r="A142" s="20"/>
      <c r="B142" s="19"/>
      <c r="C142" s="19"/>
      <c r="D142" s="2"/>
      <c r="E142" s="60"/>
      <c r="F142" s="60"/>
      <c r="G142" s="23"/>
      <c r="H142" s="21"/>
      <c r="I142" s="22"/>
      <c r="J142"/>
      <c r="K142"/>
    </row>
    <row r="143" spans="1:11" ht="16.5" x14ac:dyDescent="0.3">
      <c r="A143" s="20"/>
      <c r="B143" s="19"/>
      <c r="C143" s="19"/>
      <c r="D143" s="2"/>
      <c r="E143" s="60"/>
      <c r="F143" s="60"/>
      <c r="G143" s="23"/>
      <c r="H143" s="21"/>
      <c r="I143" s="22"/>
      <c r="J143"/>
      <c r="K143"/>
    </row>
    <row r="144" spans="1:11" ht="16.5" x14ac:dyDescent="0.3">
      <c r="A144" s="20"/>
      <c r="B144" s="19"/>
      <c r="C144" s="19"/>
      <c r="D144" s="2"/>
      <c r="E144" s="60"/>
      <c r="F144" s="60"/>
      <c r="G144" s="23"/>
      <c r="H144" s="21"/>
      <c r="I144" s="22"/>
      <c r="J144"/>
      <c r="K144"/>
    </row>
    <row r="145" spans="1:11" ht="16.5" x14ac:dyDescent="0.3">
      <c r="A145" s="20"/>
      <c r="B145" s="19"/>
      <c r="C145" s="19"/>
      <c r="D145" s="2"/>
      <c r="E145" s="60"/>
      <c r="F145" s="60"/>
      <c r="G145" s="23"/>
      <c r="H145" s="21"/>
      <c r="I145" s="22"/>
      <c r="J145"/>
      <c r="K145"/>
    </row>
    <row r="146" spans="1:11" ht="16.5" x14ac:dyDescent="0.3">
      <c r="A146" s="20"/>
      <c r="B146" s="19"/>
      <c r="C146" s="19"/>
      <c r="D146" s="2"/>
      <c r="E146" s="60"/>
      <c r="F146" s="60"/>
      <c r="G146" s="23"/>
      <c r="H146" s="21"/>
      <c r="I146" s="22"/>
      <c r="J146"/>
      <c r="K146"/>
    </row>
    <row r="147" spans="1:11" ht="16.5" x14ac:dyDescent="0.3">
      <c r="A147" s="20"/>
      <c r="B147" s="19"/>
      <c r="C147" s="19"/>
      <c r="D147" s="2"/>
      <c r="E147" s="60"/>
      <c r="F147" s="60"/>
      <c r="G147" s="23"/>
      <c r="H147" s="21"/>
      <c r="I147" s="22"/>
      <c r="J147"/>
      <c r="K147"/>
    </row>
    <row r="148" spans="1:11" ht="16.5" x14ac:dyDescent="0.3">
      <c r="A148" s="20"/>
      <c r="B148" s="19"/>
      <c r="C148" s="19"/>
      <c r="D148" s="2"/>
      <c r="E148" s="60"/>
      <c r="F148" s="60"/>
      <c r="G148" s="23"/>
      <c r="H148" s="21"/>
      <c r="I148" s="22"/>
      <c r="J148"/>
      <c r="K148"/>
    </row>
    <row r="149" spans="1:11" ht="16.5" x14ac:dyDescent="0.3">
      <c r="A149" s="20"/>
      <c r="B149" s="19"/>
      <c r="C149" s="19"/>
      <c r="D149" s="2"/>
      <c r="E149" s="60"/>
      <c r="F149" s="60"/>
      <c r="G149" s="23"/>
      <c r="H149" s="21"/>
      <c r="I149" s="22"/>
      <c r="J149"/>
      <c r="K149"/>
    </row>
    <row r="150" spans="1:11" ht="16.5" x14ac:dyDescent="0.3">
      <c r="A150" s="20"/>
      <c r="B150" s="19"/>
      <c r="C150" s="19"/>
      <c r="D150" s="2"/>
      <c r="E150" s="60"/>
      <c r="F150" s="60"/>
      <c r="G150" s="23"/>
      <c r="H150" s="21"/>
      <c r="I150" s="22"/>
      <c r="J150"/>
      <c r="K150"/>
    </row>
    <row r="151" spans="1:11" ht="16.5" x14ac:dyDescent="0.3">
      <c r="A151" s="20"/>
      <c r="B151" s="19"/>
      <c r="C151" s="19"/>
      <c r="D151" s="2"/>
      <c r="E151" s="60"/>
      <c r="F151" s="60"/>
      <c r="G151" s="23"/>
      <c r="H151" s="21"/>
      <c r="I151" s="22"/>
      <c r="J151"/>
      <c r="K151"/>
    </row>
    <row r="152" spans="1:11" ht="16.5" x14ac:dyDescent="0.3">
      <c r="A152" s="20"/>
      <c r="B152" s="19"/>
      <c r="C152" s="19"/>
      <c r="D152" s="2"/>
      <c r="E152" s="60"/>
      <c r="F152" s="60"/>
      <c r="G152" s="23"/>
      <c r="H152" s="21"/>
      <c r="I152" s="22"/>
      <c r="J152"/>
      <c r="K152"/>
    </row>
    <row r="153" spans="1:11" ht="16.5" x14ac:dyDescent="0.3">
      <c r="A153" s="20"/>
      <c r="B153" s="19"/>
      <c r="C153" s="19"/>
      <c r="D153" s="2"/>
      <c r="E153" s="60"/>
      <c r="F153" s="60"/>
      <c r="G153" s="23"/>
      <c r="H153" s="21"/>
      <c r="I153" s="22"/>
      <c r="J153"/>
      <c r="K153"/>
    </row>
    <row r="154" spans="1:11" ht="16.5" x14ac:dyDescent="0.3">
      <c r="A154" s="20"/>
      <c r="B154" s="19"/>
      <c r="C154" s="19"/>
      <c r="D154" s="2"/>
      <c r="E154" s="60"/>
      <c r="F154" s="60"/>
      <c r="G154" s="23"/>
      <c r="H154" s="21"/>
      <c r="I154" s="22"/>
      <c r="J154"/>
      <c r="K154"/>
    </row>
    <row r="155" spans="1:11" ht="16.5" x14ac:dyDescent="0.3">
      <c r="A155" s="20"/>
      <c r="B155" s="19"/>
      <c r="C155" s="19"/>
      <c r="D155" s="2"/>
      <c r="E155" s="60"/>
      <c r="F155" s="60"/>
      <c r="G155" s="23"/>
      <c r="H155" s="21"/>
      <c r="I155" s="22"/>
      <c r="J155"/>
      <c r="K155"/>
    </row>
    <row r="156" spans="1:11" ht="16.5" x14ac:dyDescent="0.3">
      <c r="A156" s="20"/>
      <c r="B156" s="19"/>
      <c r="C156" s="19"/>
      <c r="D156" s="2"/>
      <c r="E156" s="60"/>
      <c r="F156" s="60"/>
      <c r="G156" s="23"/>
      <c r="H156" s="21"/>
      <c r="I156" s="22"/>
      <c r="J156"/>
      <c r="K156"/>
    </row>
    <row r="157" spans="1:11" ht="16.5" x14ac:dyDescent="0.3">
      <c r="A157" s="20"/>
      <c r="B157" s="19"/>
      <c r="C157" s="19"/>
      <c r="D157" s="2"/>
      <c r="E157" s="60"/>
      <c r="F157" s="60"/>
      <c r="G157" s="23"/>
      <c r="H157" s="21"/>
      <c r="I157" s="22"/>
      <c r="J157"/>
      <c r="K157"/>
    </row>
    <row r="158" spans="1:11" ht="16.5" x14ac:dyDescent="0.3">
      <c r="A158" s="20"/>
      <c r="B158" s="19"/>
      <c r="C158" s="19"/>
      <c r="D158" s="2"/>
      <c r="E158" s="60"/>
      <c r="F158" s="60"/>
      <c r="G158" s="23"/>
      <c r="H158" s="21"/>
      <c r="I158" s="22"/>
      <c r="J158"/>
      <c r="K158"/>
    </row>
    <row r="159" spans="1:11" ht="16.5" x14ac:dyDescent="0.3">
      <c r="A159" s="20"/>
      <c r="B159" s="19"/>
      <c r="C159" s="19"/>
      <c r="D159" s="2"/>
      <c r="E159" s="60"/>
      <c r="F159" s="60"/>
      <c r="G159" s="23"/>
      <c r="H159" s="21"/>
      <c r="I159" s="22"/>
      <c r="J159"/>
      <c r="K159"/>
    </row>
    <row r="160" spans="1:11" ht="16.5" x14ac:dyDescent="0.3">
      <c r="A160" s="20"/>
      <c r="B160" s="19"/>
      <c r="C160" s="19"/>
      <c r="D160" s="2"/>
      <c r="E160" s="60"/>
      <c r="F160" s="60"/>
      <c r="G160" s="23"/>
      <c r="H160" s="21"/>
      <c r="I160" s="22"/>
      <c r="J160"/>
      <c r="K160"/>
    </row>
    <row r="161" spans="1:11" ht="16.5" x14ac:dyDescent="0.3">
      <c r="A161" s="20"/>
      <c r="B161" s="19"/>
      <c r="C161" s="19"/>
      <c r="D161" s="2"/>
      <c r="E161" s="60"/>
      <c r="F161" s="60"/>
      <c r="G161" s="23"/>
      <c r="H161" s="21"/>
      <c r="I161" s="22"/>
      <c r="J161"/>
      <c r="K161"/>
    </row>
    <row r="162" spans="1:11" ht="16.5" x14ac:dyDescent="0.3">
      <c r="A162" s="20"/>
      <c r="B162" s="19"/>
      <c r="C162" s="19"/>
      <c r="D162" s="2"/>
      <c r="E162" s="60"/>
      <c r="F162" s="60"/>
      <c r="G162" s="23"/>
      <c r="H162" s="21"/>
      <c r="I162" s="22"/>
      <c r="J162"/>
      <c r="K162"/>
    </row>
    <row r="163" spans="1:11" ht="16.5" x14ac:dyDescent="0.3">
      <c r="A163" s="20"/>
      <c r="B163" s="19"/>
      <c r="C163" s="19"/>
      <c r="D163" s="2"/>
      <c r="E163" s="60"/>
      <c r="F163" s="60"/>
      <c r="G163" s="23"/>
      <c r="H163" s="21"/>
      <c r="I163" s="22"/>
      <c r="J163"/>
      <c r="K163"/>
    </row>
    <row r="164" spans="1:11" ht="16.5" x14ac:dyDescent="0.3">
      <c r="A164" s="20"/>
      <c r="B164" s="19"/>
      <c r="C164" s="19"/>
      <c r="D164" s="2"/>
      <c r="E164" s="60"/>
      <c r="F164" s="60"/>
      <c r="G164" s="23"/>
      <c r="H164" s="21"/>
      <c r="I164" s="22"/>
      <c r="J164"/>
      <c r="K164"/>
    </row>
    <row r="165" spans="1:11" ht="16.5" x14ac:dyDescent="0.3">
      <c r="A165" s="20"/>
      <c r="B165" s="19"/>
      <c r="C165" s="19"/>
      <c r="D165" s="2"/>
      <c r="E165" s="60"/>
      <c r="F165" s="60"/>
      <c r="G165" s="23"/>
      <c r="H165" s="21"/>
      <c r="I165" s="22"/>
      <c r="J165"/>
      <c r="K165"/>
    </row>
    <row r="166" spans="1:11" ht="16.5" x14ac:dyDescent="0.3">
      <c r="A166" s="20"/>
      <c r="B166" s="19"/>
      <c r="C166" s="19"/>
      <c r="D166" s="2"/>
      <c r="E166" s="60"/>
      <c r="F166" s="60"/>
      <c r="G166" s="23"/>
      <c r="H166" s="21"/>
      <c r="I166" s="22"/>
      <c r="J166"/>
      <c r="K166"/>
    </row>
    <row r="167" spans="1:11" ht="16.5" x14ac:dyDescent="0.3">
      <c r="A167" s="20"/>
      <c r="B167" s="19"/>
      <c r="C167" s="19"/>
      <c r="D167" s="2"/>
      <c r="E167" s="60"/>
      <c r="F167" s="60"/>
      <c r="G167" s="23"/>
      <c r="H167" s="21"/>
      <c r="I167" s="22"/>
      <c r="J167"/>
      <c r="K167"/>
    </row>
    <row r="168" spans="1:11" ht="16.5" x14ac:dyDescent="0.3">
      <c r="A168" s="20"/>
      <c r="B168" s="19"/>
      <c r="C168" s="19"/>
      <c r="D168" s="2"/>
      <c r="E168" s="60"/>
      <c r="F168" s="60"/>
      <c r="G168" s="23"/>
      <c r="H168" s="21"/>
      <c r="I168" s="22"/>
      <c r="J168"/>
      <c r="K168"/>
    </row>
    <row r="169" spans="1:11" ht="16.5" x14ac:dyDescent="0.3">
      <c r="A169" s="20"/>
      <c r="B169" s="19"/>
      <c r="C169" s="19"/>
      <c r="D169" s="2"/>
      <c r="E169" s="60"/>
      <c r="F169" s="60"/>
      <c r="G169" s="23"/>
      <c r="H169" s="21"/>
      <c r="I169" s="22"/>
      <c r="J169"/>
      <c r="K169"/>
    </row>
    <row r="170" spans="1:11" ht="16.5" x14ac:dyDescent="0.3">
      <c r="A170" s="20"/>
      <c r="B170" s="19"/>
      <c r="C170" s="19"/>
      <c r="D170" s="2"/>
      <c r="E170" s="60"/>
      <c r="F170" s="60"/>
      <c r="G170" s="23"/>
      <c r="H170" s="21"/>
      <c r="I170" s="22"/>
      <c r="J170"/>
      <c r="K170"/>
    </row>
    <row r="171" spans="1:11" ht="16.5" x14ac:dyDescent="0.3">
      <c r="A171" s="20"/>
      <c r="B171" s="19"/>
      <c r="C171" s="19"/>
      <c r="D171" s="2"/>
      <c r="E171" s="60"/>
      <c r="F171" s="60"/>
      <c r="G171" s="23"/>
      <c r="H171" s="21"/>
      <c r="I171" s="22"/>
      <c r="J171"/>
      <c r="K171"/>
    </row>
    <row r="172" spans="1:11" ht="16.5" x14ac:dyDescent="0.3">
      <c r="A172" s="20"/>
      <c r="B172" s="19"/>
      <c r="C172" s="19"/>
      <c r="D172" s="2"/>
      <c r="E172" s="60"/>
      <c r="F172" s="60"/>
      <c r="G172" s="23"/>
      <c r="H172" s="21"/>
      <c r="I172" s="22"/>
      <c r="J172"/>
      <c r="K172"/>
    </row>
    <row r="173" spans="1:11" ht="16.5" x14ac:dyDescent="0.3">
      <c r="A173" s="20"/>
      <c r="B173" s="19"/>
      <c r="C173" s="19"/>
      <c r="D173" s="2"/>
      <c r="E173" s="60"/>
      <c r="F173" s="60"/>
      <c r="G173" s="23"/>
      <c r="H173" s="21"/>
      <c r="I173" s="22"/>
      <c r="J173"/>
      <c r="K173"/>
    </row>
    <row r="174" spans="1:11" ht="16.5" x14ac:dyDescent="0.3">
      <c r="A174" s="20"/>
      <c r="B174" s="19"/>
      <c r="C174" s="19"/>
      <c r="D174" s="2"/>
      <c r="E174" s="60"/>
      <c r="F174" s="60"/>
      <c r="G174" s="23"/>
      <c r="H174" s="21"/>
      <c r="I174" s="22"/>
      <c r="J174"/>
      <c r="K174"/>
    </row>
    <row r="175" spans="1:11" ht="16.5" x14ac:dyDescent="0.3">
      <c r="A175" s="20"/>
      <c r="B175" s="19"/>
      <c r="C175" s="19"/>
      <c r="D175" s="2"/>
      <c r="E175" s="60"/>
      <c r="F175" s="60"/>
      <c r="G175" s="23"/>
      <c r="H175" s="21"/>
      <c r="I175" s="22"/>
      <c r="J175"/>
      <c r="K175"/>
    </row>
    <row r="176" spans="1:11" ht="16.5" x14ac:dyDescent="0.3">
      <c r="A176" s="20"/>
      <c r="B176" s="19"/>
      <c r="C176" s="19"/>
      <c r="D176" s="2"/>
      <c r="E176" s="60"/>
      <c r="F176" s="60"/>
      <c r="G176" s="23"/>
      <c r="H176" s="21"/>
      <c r="I176" s="22"/>
      <c r="J176"/>
      <c r="K176"/>
    </row>
    <row r="177" spans="1:11" ht="16.5" x14ac:dyDescent="0.3">
      <c r="A177" s="20"/>
      <c r="B177" s="19"/>
      <c r="C177" s="19"/>
      <c r="D177" s="2"/>
      <c r="E177" s="60"/>
      <c r="F177" s="60"/>
      <c r="G177" s="23"/>
      <c r="H177" s="21"/>
      <c r="I177" s="22"/>
      <c r="J177"/>
      <c r="K177"/>
    </row>
    <row r="178" spans="1:11" ht="16.5" x14ac:dyDescent="0.3">
      <c r="A178" s="20"/>
      <c r="B178" s="19"/>
      <c r="C178" s="19"/>
      <c r="D178" s="2"/>
      <c r="E178" s="60"/>
      <c r="F178" s="60"/>
      <c r="G178" s="23"/>
      <c r="H178" s="21"/>
      <c r="I178" s="22"/>
      <c r="J178"/>
      <c r="K178"/>
    </row>
    <row r="179" spans="1:11" ht="16.5" x14ac:dyDescent="0.3">
      <c r="A179" s="20"/>
      <c r="B179" s="19"/>
      <c r="C179" s="19"/>
      <c r="D179" s="2"/>
      <c r="E179" s="60"/>
      <c r="F179" s="60"/>
      <c r="G179" s="23"/>
      <c r="H179" s="21"/>
      <c r="I179" s="22"/>
      <c r="J179"/>
      <c r="K179"/>
    </row>
    <row r="180" spans="1:11" ht="16.5" x14ac:dyDescent="0.3">
      <c r="A180" s="20"/>
      <c r="B180" s="19"/>
      <c r="C180" s="19"/>
      <c r="D180" s="2"/>
      <c r="E180" s="60"/>
      <c r="F180" s="60"/>
      <c r="G180" s="23"/>
      <c r="H180" s="21"/>
      <c r="I180" s="22"/>
      <c r="J180"/>
      <c r="K180"/>
    </row>
    <row r="181" spans="1:11" ht="16.5" x14ac:dyDescent="0.3">
      <c r="A181" s="20"/>
      <c r="B181" s="19"/>
      <c r="C181" s="19"/>
      <c r="D181" s="2"/>
      <c r="E181" s="60"/>
      <c r="F181" s="60"/>
      <c r="G181" s="23"/>
      <c r="H181" s="21"/>
      <c r="I181" s="22"/>
      <c r="J181"/>
      <c r="K181"/>
    </row>
    <row r="182" spans="1:11" ht="16.5" x14ac:dyDescent="0.3">
      <c r="A182" s="20"/>
      <c r="B182" s="19"/>
      <c r="C182" s="19"/>
      <c r="D182" s="2"/>
      <c r="E182" s="60"/>
      <c r="F182" s="60"/>
      <c r="G182" s="23"/>
      <c r="H182" s="21"/>
      <c r="I182" s="22"/>
      <c r="J182"/>
      <c r="K182"/>
    </row>
    <row r="183" spans="1:11" ht="16.5" x14ac:dyDescent="0.3">
      <c r="A183" s="20"/>
      <c r="B183" s="19"/>
      <c r="C183" s="19"/>
      <c r="D183" s="2"/>
      <c r="E183" s="60"/>
      <c r="F183" s="60"/>
      <c r="G183" s="23"/>
      <c r="H183" s="21"/>
      <c r="I183" s="22"/>
      <c r="J183"/>
      <c r="K183"/>
    </row>
    <row r="184" spans="1:11" ht="16.5" x14ac:dyDescent="0.3">
      <c r="A184" s="20"/>
      <c r="B184" s="19"/>
      <c r="C184" s="19"/>
      <c r="D184" s="2"/>
      <c r="E184" s="60"/>
      <c r="F184" s="60"/>
      <c r="G184" s="23"/>
      <c r="H184" s="21"/>
      <c r="I184" s="22"/>
      <c r="J184"/>
      <c r="K184"/>
    </row>
    <row r="185" spans="1:11" ht="16.5" x14ac:dyDescent="0.3">
      <c r="A185" s="20"/>
      <c r="B185" s="19"/>
      <c r="C185" s="19"/>
      <c r="D185" s="2"/>
      <c r="E185" s="60"/>
      <c r="F185" s="60"/>
      <c r="G185" s="23"/>
      <c r="H185" s="21"/>
      <c r="I185" s="22"/>
      <c r="J185"/>
      <c r="K185"/>
    </row>
    <row r="186" spans="1:11" ht="16.5" x14ac:dyDescent="0.3">
      <c r="A186" s="20"/>
      <c r="B186" s="19"/>
      <c r="C186" s="19"/>
      <c r="D186" s="2"/>
      <c r="E186" s="60"/>
      <c r="F186" s="60"/>
      <c r="G186" s="23"/>
      <c r="H186" s="21"/>
      <c r="I186" s="22"/>
      <c r="J186"/>
      <c r="K186"/>
    </row>
    <row r="187" spans="1:11" ht="16.5" x14ac:dyDescent="0.3">
      <c r="A187" s="20"/>
      <c r="B187" s="19"/>
      <c r="C187" s="19"/>
      <c r="D187" s="2"/>
      <c r="E187" s="60"/>
      <c r="F187" s="60"/>
      <c r="G187" s="23"/>
      <c r="H187" s="21"/>
      <c r="I187" s="22"/>
      <c r="J187"/>
      <c r="K187"/>
    </row>
    <row r="188" spans="1:11" ht="16.5" x14ac:dyDescent="0.3">
      <c r="A188" s="20"/>
      <c r="B188" s="19"/>
      <c r="C188" s="19"/>
      <c r="D188" s="2"/>
      <c r="E188" s="60"/>
      <c r="F188" s="60"/>
      <c r="G188" s="23"/>
      <c r="H188" s="21"/>
      <c r="I188" s="22"/>
      <c r="J188"/>
      <c r="K188"/>
    </row>
    <row r="189" spans="1:11" ht="16.5" x14ac:dyDescent="0.3">
      <c r="A189" s="20"/>
      <c r="B189" s="19"/>
      <c r="C189" s="19"/>
      <c r="D189" s="2"/>
      <c r="E189" s="60"/>
      <c r="F189" s="60"/>
      <c r="G189" s="23"/>
      <c r="H189" s="21"/>
      <c r="I189" s="22"/>
      <c r="J189"/>
      <c r="K189"/>
    </row>
    <row r="190" spans="1:11" ht="16.5" x14ac:dyDescent="0.3">
      <c r="A190" s="20"/>
      <c r="B190" s="19"/>
      <c r="C190" s="19"/>
      <c r="D190" s="2"/>
      <c r="E190" s="60"/>
      <c r="F190" s="60"/>
      <c r="G190" s="23"/>
      <c r="H190" s="21"/>
      <c r="I190" s="22"/>
      <c r="J190"/>
      <c r="K190"/>
    </row>
    <row r="191" spans="1:11" ht="16.5" x14ac:dyDescent="0.3">
      <c r="A191" s="20"/>
      <c r="B191" s="19"/>
      <c r="C191" s="19"/>
      <c r="D191" s="2"/>
      <c r="E191" s="60"/>
      <c r="F191" s="60"/>
      <c r="G191" s="23"/>
      <c r="H191" s="21"/>
      <c r="I191" s="22"/>
      <c r="J191"/>
      <c r="K191"/>
    </row>
    <row r="192" spans="1:11" ht="16.5" x14ac:dyDescent="0.3">
      <c r="A192" s="20"/>
      <c r="B192" s="19"/>
      <c r="C192" s="19"/>
      <c r="D192" s="2"/>
      <c r="E192" s="60"/>
      <c r="F192" s="60"/>
      <c r="G192" s="23"/>
      <c r="H192" s="21"/>
      <c r="I192" s="22"/>
      <c r="J192"/>
      <c r="K192"/>
    </row>
    <row r="193" spans="1:11" ht="16.5" x14ac:dyDescent="0.3">
      <c r="A193" s="20"/>
      <c r="B193" s="19"/>
      <c r="C193" s="19"/>
      <c r="D193" s="2"/>
      <c r="E193" s="60"/>
      <c r="F193" s="60"/>
      <c r="G193" s="23"/>
      <c r="H193" s="21"/>
      <c r="I193" s="22"/>
      <c r="J193"/>
      <c r="K193"/>
    </row>
    <row r="194" spans="1:11" ht="16.5" x14ac:dyDescent="0.3">
      <c r="A194" s="20"/>
      <c r="B194" s="19"/>
      <c r="C194" s="19"/>
      <c r="D194" s="2"/>
      <c r="E194" s="60"/>
      <c r="F194" s="60"/>
      <c r="G194" s="23"/>
      <c r="H194" s="21"/>
      <c r="I194" s="22"/>
      <c r="J194"/>
      <c r="K194"/>
    </row>
    <row r="195" spans="1:11" ht="16.5" x14ac:dyDescent="0.3">
      <c r="A195" s="20"/>
      <c r="B195" s="19"/>
      <c r="C195" s="19"/>
      <c r="D195" s="2"/>
      <c r="E195" s="60"/>
      <c r="F195" s="60"/>
      <c r="G195" s="23"/>
      <c r="H195" s="21"/>
      <c r="I195" s="22"/>
      <c r="J195"/>
      <c r="K195"/>
    </row>
    <row r="196" spans="1:11" x14ac:dyDescent="0.3">
      <c r="A196" s="42" t="s">
        <v>11</v>
      </c>
      <c r="B196" s="43"/>
      <c r="C196" s="43"/>
      <c r="D196" s="44"/>
      <c r="E196" s="4">
        <f>AVERAGE(E4:E195)</f>
        <v>13.130333333333335</v>
      </c>
      <c r="F196" s="4">
        <f>AVERAGE(F4:F195)</f>
        <v>4.0620000000000003</v>
      </c>
      <c r="G196" s="6"/>
      <c r="H196" s="6"/>
      <c r="I196" s="15">
        <f>AVERAGE(I4:I195)</f>
        <v>1.6248000000000005</v>
      </c>
    </row>
    <row r="197" spans="1:11" x14ac:dyDescent="0.3">
      <c r="A197" s="42" t="s">
        <v>12</v>
      </c>
      <c r="B197" s="43"/>
      <c r="C197" s="43"/>
      <c r="D197" s="44"/>
      <c r="E197" s="4">
        <f>MAX(E4:E195)</f>
        <v>13.15</v>
      </c>
      <c r="F197" s="4">
        <f>MAX(F4:F195)</f>
        <v>4.3</v>
      </c>
      <c r="G197" s="5"/>
      <c r="H197" s="6"/>
      <c r="I197" s="15">
        <f>MAX(I4:I195)</f>
        <v>1.72</v>
      </c>
    </row>
    <row r="198" spans="1:11" x14ac:dyDescent="0.3">
      <c r="A198" s="42" t="s">
        <v>13</v>
      </c>
      <c r="B198" s="43"/>
      <c r="C198" s="43"/>
      <c r="D198" s="44"/>
      <c r="E198" s="4">
        <f>MIN(E4:E195)</f>
        <v>13.11</v>
      </c>
      <c r="F198" s="4">
        <f>MIN(F4:F195)</f>
        <v>3.93</v>
      </c>
      <c r="G198" s="5"/>
      <c r="H198" s="6"/>
      <c r="I198" s="15">
        <f>MIN(I4:I195)</f>
        <v>1.5720000000000001</v>
      </c>
    </row>
    <row r="199" spans="1:11" ht="141" customHeight="1" x14ac:dyDescent="0.3">
      <c r="A199" s="1" t="s">
        <v>7</v>
      </c>
      <c r="B199" s="45" t="s">
        <v>24</v>
      </c>
      <c r="C199" s="46"/>
      <c r="D199" s="46"/>
      <c r="E199" s="47"/>
      <c r="F199" s="3" t="s">
        <v>8</v>
      </c>
      <c r="G199" s="34"/>
      <c r="H199" s="35"/>
      <c r="I199" s="36"/>
    </row>
    <row r="200" spans="1:11" ht="204.75" customHeight="1" x14ac:dyDescent="0.3">
      <c r="A200" s="3" t="s">
        <v>9</v>
      </c>
      <c r="B200" s="34"/>
      <c r="C200" s="35"/>
      <c r="D200" s="35"/>
      <c r="E200" s="36"/>
      <c r="F200" s="3"/>
      <c r="G200" s="37"/>
      <c r="H200" s="38"/>
      <c r="I200" s="39"/>
    </row>
    <row r="201" spans="1:11" x14ac:dyDescent="0.3">
      <c r="H201" s="13"/>
    </row>
    <row r="202" spans="1:11" x14ac:dyDescent="0.3">
      <c r="H202" s="13"/>
    </row>
    <row r="203" spans="1:11" x14ac:dyDescent="0.3">
      <c r="H203" s="13"/>
    </row>
    <row r="204" spans="1:11" x14ac:dyDescent="0.3">
      <c r="H204" s="13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63" zoomScale="85" zoomScaleNormal="85" workbookViewId="0">
      <selection activeCell="E35" sqref="E35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26</v>
      </c>
      <c r="C2" s="18" t="s">
        <v>14</v>
      </c>
      <c r="D2" s="40" t="s">
        <v>27</v>
      </c>
      <c r="E2" s="41"/>
      <c r="F2" s="10" t="s">
        <v>4</v>
      </c>
      <c r="G2" s="14" t="s">
        <v>18</v>
      </c>
      <c r="H2" s="18" t="s">
        <v>5</v>
      </c>
      <c r="I2" s="10">
        <v>30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6.5" x14ac:dyDescent="0.3">
      <c r="A4" s="20">
        <v>45527</v>
      </c>
      <c r="B4" s="19" t="s">
        <v>22</v>
      </c>
      <c r="C4" s="19" t="s">
        <v>28</v>
      </c>
      <c r="D4" s="2">
        <v>1</v>
      </c>
      <c r="E4" s="26">
        <v>13.14</v>
      </c>
      <c r="F4" s="26">
        <v>3.91</v>
      </c>
      <c r="G4" s="23">
        <v>34</v>
      </c>
      <c r="H4" s="21">
        <v>2.5</v>
      </c>
      <c r="I4" s="22">
        <f>F4/H4</f>
        <v>1.5640000000000001</v>
      </c>
      <c r="J4"/>
      <c r="K4"/>
    </row>
    <row r="5" spans="1:11" ht="16.5" x14ac:dyDescent="0.3">
      <c r="A5" s="20">
        <v>45527</v>
      </c>
      <c r="B5" s="19" t="s">
        <v>22</v>
      </c>
      <c r="C5" s="19" t="s">
        <v>28</v>
      </c>
      <c r="D5" s="2">
        <v>2</v>
      </c>
      <c r="E5" s="26">
        <v>13.14</v>
      </c>
      <c r="F5" s="26">
        <v>3.98</v>
      </c>
      <c r="G5" s="23">
        <v>34</v>
      </c>
      <c r="H5" s="21">
        <v>2.5</v>
      </c>
      <c r="I5" s="22">
        <f t="shared" ref="I5:I68" si="0">F5/H5</f>
        <v>1.5920000000000001</v>
      </c>
      <c r="J5"/>
      <c r="K5"/>
    </row>
    <row r="6" spans="1:11" ht="16.5" x14ac:dyDescent="0.3">
      <c r="A6" s="20">
        <v>45527</v>
      </c>
      <c r="B6" s="19" t="s">
        <v>22</v>
      </c>
      <c r="C6" s="19" t="s">
        <v>28</v>
      </c>
      <c r="D6" s="2">
        <v>3</v>
      </c>
      <c r="E6" s="26">
        <v>13.14</v>
      </c>
      <c r="F6" s="26">
        <v>3.97</v>
      </c>
      <c r="G6" s="23">
        <v>34</v>
      </c>
      <c r="H6" s="21">
        <v>2.5</v>
      </c>
      <c r="I6" s="22">
        <f t="shared" si="0"/>
        <v>1.5880000000000001</v>
      </c>
      <c r="J6"/>
      <c r="K6"/>
    </row>
    <row r="7" spans="1:11" ht="16.5" x14ac:dyDescent="0.3">
      <c r="A7" s="20">
        <v>45527</v>
      </c>
      <c r="B7" s="19" t="s">
        <v>22</v>
      </c>
      <c r="C7" s="19" t="s">
        <v>28</v>
      </c>
      <c r="D7" s="2">
        <v>4</v>
      </c>
      <c r="E7" s="26">
        <v>13.14</v>
      </c>
      <c r="F7" s="26">
        <v>4.01</v>
      </c>
      <c r="G7" s="23">
        <v>34</v>
      </c>
      <c r="H7" s="21">
        <v>2.5</v>
      </c>
      <c r="I7" s="22">
        <f t="shared" si="0"/>
        <v>1.6039999999999999</v>
      </c>
      <c r="J7"/>
      <c r="K7"/>
    </row>
    <row r="8" spans="1:11" ht="16.5" x14ac:dyDescent="0.3">
      <c r="A8" s="20">
        <v>45527</v>
      </c>
      <c r="B8" s="19" t="s">
        <v>22</v>
      </c>
      <c r="C8" s="19" t="s">
        <v>28</v>
      </c>
      <c r="D8" s="2">
        <v>5</v>
      </c>
      <c r="E8" s="26">
        <v>13.13</v>
      </c>
      <c r="F8" s="26">
        <v>4.12</v>
      </c>
      <c r="G8" s="23">
        <v>34</v>
      </c>
      <c r="H8" s="21">
        <v>2.5</v>
      </c>
      <c r="I8" s="22">
        <f t="shared" si="0"/>
        <v>1.6480000000000001</v>
      </c>
      <c r="J8"/>
      <c r="K8"/>
    </row>
    <row r="9" spans="1:11" ht="16.5" x14ac:dyDescent="0.3">
      <c r="A9" s="20">
        <v>45527</v>
      </c>
      <c r="B9" s="19" t="s">
        <v>22</v>
      </c>
      <c r="C9" s="19" t="s">
        <v>28</v>
      </c>
      <c r="D9" s="2">
        <v>6</v>
      </c>
      <c r="E9" s="26">
        <v>13.13</v>
      </c>
      <c r="F9" s="26">
        <v>4.07</v>
      </c>
      <c r="G9" s="23">
        <v>34</v>
      </c>
      <c r="H9" s="21">
        <v>2.5</v>
      </c>
      <c r="I9" s="22">
        <f t="shared" si="0"/>
        <v>1.6280000000000001</v>
      </c>
      <c r="J9"/>
      <c r="K9"/>
    </row>
    <row r="10" spans="1:11" ht="16.5" x14ac:dyDescent="0.3">
      <c r="A10" s="20">
        <v>45527</v>
      </c>
      <c r="B10" s="19" t="s">
        <v>22</v>
      </c>
      <c r="C10" s="19" t="s">
        <v>28</v>
      </c>
      <c r="D10" s="2">
        <v>7</v>
      </c>
      <c r="E10" s="26">
        <v>13.12</v>
      </c>
      <c r="F10" s="26">
        <v>4.03</v>
      </c>
      <c r="G10" s="23">
        <v>34</v>
      </c>
      <c r="H10" s="21">
        <v>2.5</v>
      </c>
      <c r="I10" s="22">
        <f t="shared" si="0"/>
        <v>1.6120000000000001</v>
      </c>
      <c r="J10"/>
      <c r="K10"/>
    </row>
    <row r="11" spans="1:11" ht="16.5" x14ac:dyDescent="0.3">
      <c r="A11" s="20">
        <v>45527</v>
      </c>
      <c r="B11" s="19" t="s">
        <v>22</v>
      </c>
      <c r="C11" s="19" t="s">
        <v>28</v>
      </c>
      <c r="D11" s="2">
        <v>8</v>
      </c>
      <c r="E11" s="26">
        <v>13.14</v>
      </c>
      <c r="F11" s="26">
        <v>4.07</v>
      </c>
      <c r="G11" s="23">
        <v>34</v>
      </c>
      <c r="H11" s="21">
        <v>2.5</v>
      </c>
      <c r="I11" s="22">
        <f t="shared" si="0"/>
        <v>1.6280000000000001</v>
      </c>
      <c r="J11"/>
      <c r="K11"/>
    </row>
    <row r="12" spans="1:11" ht="16.5" x14ac:dyDescent="0.3">
      <c r="A12" s="20">
        <v>45527</v>
      </c>
      <c r="B12" s="19" t="s">
        <v>22</v>
      </c>
      <c r="C12" s="19" t="s">
        <v>28</v>
      </c>
      <c r="D12" s="2">
        <v>9</v>
      </c>
      <c r="E12" s="26">
        <v>13.13</v>
      </c>
      <c r="F12" s="26">
        <v>4.1100000000000003</v>
      </c>
      <c r="G12" s="23">
        <v>34</v>
      </c>
      <c r="H12" s="21">
        <v>2.5</v>
      </c>
      <c r="I12" s="22">
        <f t="shared" si="0"/>
        <v>1.6440000000000001</v>
      </c>
      <c r="J12"/>
      <c r="K12"/>
    </row>
    <row r="13" spans="1:11" ht="16.5" x14ac:dyDescent="0.3">
      <c r="A13" s="20">
        <v>45527</v>
      </c>
      <c r="B13" s="19" t="s">
        <v>22</v>
      </c>
      <c r="C13" s="19" t="s">
        <v>28</v>
      </c>
      <c r="D13" s="2">
        <v>10</v>
      </c>
      <c r="E13" s="26">
        <v>13.12</v>
      </c>
      <c r="F13" s="26">
        <v>4.04</v>
      </c>
      <c r="G13" s="23">
        <v>34</v>
      </c>
      <c r="H13" s="21">
        <v>2.5</v>
      </c>
      <c r="I13" s="22">
        <f t="shared" si="0"/>
        <v>1.6160000000000001</v>
      </c>
      <c r="J13"/>
      <c r="K13"/>
    </row>
    <row r="14" spans="1:11" ht="16.5" x14ac:dyDescent="0.3">
      <c r="A14" s="20">
        <v>45527</v>
      </c>
      <c r="B14" s="19" t="s">
        <v>22</v>
      </c>
      <c r="C14" s="19" t="s">
        <v>28</v>
      </c>
      <c r="D14" s="2">
        <v>11</v>
      </c>
      <c r="E14" s="26">
        <v>13.12</v>
      </c>
      <c r="F14" s="26">
        <v>4.1500000000000004</v>
      </c>
      <c r="G14" s="23">
        <v>34</v>
      </c>
      <c r="H14" s="21">
        <v>2.5</v>
      </c>
      <c r="I14" s="22">
        <f t="shared" si="0"/>
        <v>1.6600000000000001</v>
      </c>
      <c r="J14"/>
      <c r="K14"/>
    </row>
    <row r="15" spans="1:11" ht="16.5" x14ac:dyDescent="0.3">
      <c r="A15" s="20">
        <v>45527</v>
      </c>
      <c r="B15" s="19" t="s">
        <v>22</v>
      </c>
      <c r="C15" s="19" t="s">
        <v>28</v>
      </c>
      <c r="D15" s="2">
        <v>12</v>
      </c>
      <c r="E15" s="26">
        <v>13.13</v>
      </c>
      <c r="F15" s="26">
        <v>4.07</v>
      </c>
      <c r="G15" s="23">
        <v>34</v>
      </c>
      <c r="H15" s="21">
        <v>2.5</v>
      </c>
      <c r="I15" s="22">
        <f t="shared" si="0"/>
        <v>1.6280000000000001</v>
      </c>
      <c r="J15"/>
      <c r="K15"/>
    </row>
    <row r="16" spans="1:11" ht="16.5" x14ac:dyDescent="0.3">
      <c r="A16" s="20">
        <v>45527</v>
      </c>
      <c r="B16" s="19" t="s">
        <v>22</v>
      </c>
      <c r="C16" s="19" t="s">
        <v>28</v>
      </c>
      <c r="D16" s="2">
        <v>13</v>
      </c>
      <c r="E16" s="26">
        <v>13.12</v>
      </c>
      <c r="F16" s="26">
        <v>4.1399999999999997</v>
      </c>
      <c r="G16" s="23">
        <v>34</v>
      </c>
      <c r="H16" s="21">
        <v>2.5</v>
      </c>
      <c r="I16" s="22">
        <f t="shared" si="0"/>
        <v>1.6559999999999999</v>
      </c>
      <c r="J16"/>
      <c r="K16"/>
    </row>
    <row r="17" spans="1:11" ht="16.5" x14ac:dyDescent="0.3">
      <c r="A17" s="20">
        <v>45527</v>
      </c>
      <c r="B17" s="19" t="s">
        <v>22</v>
      </c>
      <c r="C17" s="19" t="s">
        <v>28</v>
      </c>
      <c r="D17" s="2">
        <v>14</v>
      </c>
      <c r="E17" s="26">
        <v>13.12</v>
      </c>
      <c r="F17" s="26">
        <v>4.09</v>
      </c>
      <c r="G17" s="23">
        <v>34</v>
      </c>
      <c r="H17" s="21">
        <v>2.5</v>
      </c>
      <c r="I17" s="22">
        <f t="shared" si="0"/>
        <v>1.6359999999999999</v>
      </c>
      <c r="J17"/>
      <c r="K17"/>
    </row>
    <row r="18" spans="1:11" ht="16.5" x14ac:dyDescent="0.3">
      <c r="A18" s="20">
        <v>45527</v>
      </c>
      <c r="B18" s="19" t="s">
        <v>22</v>
      </c>
      <c r="C18" s="19" t="s">
        <v>28</v>
      </c>
      <c r="D18" s="2">
        <v>15</v>
      </c>
      <c r="E18" s="26">
        <v>13.12</v>
      </c>
      <c r="F18" s="26">
        <v>4.03</v>
      </c>
      <c r="G18" s="23">
        <v>34</v>
      </c>
      <c r="H18" s="21">
        <v>2.5</v>
      </c>
      <c r="I18" s="22">
        <f t="shared" si="0"/>
        <v>1.6120000000000001</v>
      </c>
      <c r="J18"/>
      <c r="K18"/>
    </row>
    <row r="19" spans="1:11" ht="16.5" x14ac:dyDescent="0.3">
      <c r="A19" s="20">
        <v>45527</v>
      </c>
      <c r="B19" s="19" t="s">
        <v>22</v>
      </c>
      <c r="C19" s="19" t="s">
        <v>28</v>
      </c>
      <c r="D19" s="2">
        <v>16</v>
      </c>
      <c r="E19" s="26">
        <v>13.12</v>
      </c>
      <c r="F19" s="26">
        <v>3.98</v>
      </c>
      <c r="G19" s="23">
        <v>34</v>
      </c>
      <c r="H19" s="21">
        <v>2.5</v>
      </c>
      <c r="I19" s="22">
        <f t="shared" si="0"/>
        <v>1.5920000000000001</v>
      </c>
      <c r="J19"/>
      <c r="K19"/>
    </row>
    <row r="20" spans="1:11" ht="16.5" x14ac:dyDescent="0.3">
      <c r="A20" s="20">
        <v>45527</v>
      </c>
      <c r="B20" s="19" t="s">
        <v>22</v>
      </c>
      <c r="C20" s="19" t="s">
        <v>28</v>
      </c>
      <c r="D20" s="2">
        <v>17</v>
      </c>
      <c r="E20" s="26">
        <v>13.12</v>
      </c>
      <c r="F20" s="26">
        <v>4.01</v>
      </c>
      <c r="G20" s="23">
        <v>34</v>
      </c>
      <c r="H20" s="21">
        <v>2.5</v>
      </c>
      <c r="I20" s="22">
        <f t="shared" si="0"/>
        <v>1.6039999999999999</v>
      </c>
      <c r="J20"/>
      <c r="K20"/>
    </row>
    <row r="21" spans="1:11" ht="16.5" x14ac:dyDescent="0.3">
      <c r="A21" s="20">
        <v>45527</v>
      </c>
      <c r="B21" s="19" t="s">
        <v>22</v>
      </c>
      <c r="C21" s="19" t="s">
        <v>28</v>
      </c>
      <c r="D21" s="2">
        <v>18</v>
      </c>
      <c r="E21" s="26">
        <v>13.13</v>
      </c>
      <c r="F21" s="26">
        <v>3.93</v>
      </c>
      <c r="G21" s="23">
        <v>34</v>
      </c>
      <c r="H21" s="21">
        <v>2.5</v>
      </c>
      <c r="I21" s="22">
        <f t="shared" si="0"/>
        <v>1.5720000000000001</v>
      </c>
      <c r="J21"/>
      <c r="K21"/>
    </row>
    <row r="22" spans="1:11" ht="16.5" x14ac:dyDescent="0.3">
      <c r="A22" s="20">
        <v>45527</v>
      </c>
      <c r="B22" s="19" t="s">
        <v>22</v>
      </c>
      <c r="C22" s="19" t="s">
        <v>28</v>
      </c>
      <c r="D22" s="2">
        <v>19</v>
      </c>
      <c r="E22" s="26">
        <v>13.12</v>
      </c>
      <c r="F22" s="26">
        <v>4.03</v>
      </c>
      <c r="G22" s="23">
        <v>34</v>
      </c>
      <c r="H22" s="21">
        <v>2.5</v>
      </c>
      <c r="I22" s="22">
        <f t="shared" si="0"/>
        <v>1.6120000000000001</v>
      </c>
      <c r="J22"/>
      <c r="K22"/>
    </row>
    <row r="23" spans="1:11" ht="16.5" x14ac:dyDescent="0.3">
      <c r="A23" s="20">
        <v>45527</v>
      </c>
      <c r="B23" s="19" t="s">
        <v>22</v>
      </c>
      <c r="C23" s="19" t="s">
        <v>28</v>
      </c>
      <c r="D23" s="2">
        <v>20</v>
      </c>
      <c r="E23" s="26">
        <v>13.13</v>
      </c>
      <c r="F23" s="26">
        <v>3.97</v>
      </c>
      <c r="G23" s="23">
        <v>34</v>
      </c>
      <c r="H23" s="21">
        <v>2.5</v>
      </c>
      <c r="I23" s="22">
        <f t="shared" si="0"/>
        <v>1.5880000000000001</v>
      </c>
      <c r="J23"/>
      <c r="K23"/>
    </row>
    <row r="24" spans="1:11" ht="16.5" x14ac:dyDescent="0.3">
      <c r="A24" s="20">
        <v>45527</v>
      </c>
      <c r="B24" s="19" t="s">
        <v>22</v>
      </c>
      <c r="C24" s="19" t="s">
        <v>28</v>
      </c>
      <c r="D24" s="2">
        <v>21</v>
      </c>
      <c r="E24" s="26">
        <v>13.13</v>
      </c>
      <c r="F24" s="26">
        <v>4</v>
      </c>
      <c r="G24" s="23">
        <v>34</v>
      </c>
      <c r="H24" s="21">
        <v>2.5</v>
      </c>
      <c r="I24" s="22">
        <f t="shared" si="0"/>
        <v>1.6</v>
      </c>
      <c r="J24"/>
      <c r="K24"/>
    </row>
    <row r="25" spans="1:11" ht="16.5" x14ac:dyDescent="0.3">
      <c r="A25" s="20">
        <v>45527</v>
      </c>
      <c r="B25" s="19" t="s">
        <v>22</v>
      </c>
      <c r="C25" s="19" t="s">
        <v>28</v>
      </c>
      <c r="D25" s="2">
        <v>22</v>
      </c>
      <c r="E25" s="26">
        <v>13.13</v>
      </c>
      <c r="F25" s="26">
        <v>4.04</v>
      </c>
      <c r="G25" s="23">
        <v>34</v>
      </c>
      <c r="H25" s="21">
        <v>2.5</v>
      </c>
      <c r="I25" s="22">
        <f t="shared" si="0"/>
        <v>1.6160000000000001</v>
      </c>
      <c r="J25"/>
      <c r="K25"/>
    </row>
    <row r="26" spans="1:11" ht="16.5" x14ac:dyDescent="0.3">
      <c r="A26" s="20">
        <v>45527</v>
      </c>
      <c r="B26" s="19" t="s">
        <v>22</v>
      </c>
      <c r="C26" s="19" t="s">
        <v>28</v>
      </c>
      <c r="D26" s="2">
        <v>23</v>
      </c>
      <c r="E26" s="26">
        <v>13.13</v>
      </c>
      <c r="F26" s="26">
        <v>4.09</v>
      </c>
      <c r="G26" s="23">
        <v>34</v>
      </c>
      <c r="H26" s="21">
        <v>2.5</v>
      </c>
      <c r="I26" s="22">
        <f t="shared" si="0"/>
        <v>1.6359999999999999</v>
      </c>
      <c r="J26"/>
      <c r="K26"/>
    </row>
    <row r="27" spans="1:11" ht="16.5" x14ac:dyDescent="0.3">
      <c r="A27" s="20">
        <v>45527</v>
      </c>
      <c r="B27" s="19" t="s">
        <v>22</v>
      </c>
      <c r="C27" s="19" t="s">
        <v>28</v>
      </c>
      <c r="D27" s="2">
        <v>24</v>
      </c>
      <c r="E27" s="26">
        <v>13.13</v>
      </c>
      <c r="F27" s="26">
        <v>4.08</v>
      </c>
      <c r="G27" s="23">
        <v>34</v>
      </c>
      <c r="H27" s="21">
        <v>2.5</v>
      </c>
      <c r="I27" s="22">
        <f t="shared" si="0"/>
        <v>1.6320000000000001</v>
      </c>
      <c r="J27"/>
      <c r="K27"/>
    </row>
    <row r="28" spans="1:11" ht="16.5" x14ac:dyDescent="0.3">
      <c r="A28" s="20">
        <v>45527</v>
      </c>
      <c r="B28" s="19" t="s">
        <v>22</v>
      </c>
      <c r="C28" s="19" t="s">
        <v>28</v>
      </c>
      <c r="D28" s="2">
        <v>25</v>
      </c>
      <c r="E28" s="26">
        <v>13.13</v>
      </c>
      <c r="F28" s="26">
        <v>4.05</v>
      </c>
      <c r="G28" s="23">
        <v>34</v>
      </c>
      <c r="H28" s="21">
        <v>2.5</v>
      </c>
      <c r="I28" s="22">
        <f t="shared" si="0"/>
        <v>1.6199999999999999</v>
      </c>
      <c r="J28"/>
      <c r="K28"/>
    </row>
    <row r="29" spans="1:11" ht="16.5" x14ac:dyDescent="0.3">
      <c r="A29" s="20">
        <v>45527</v>
      </c>
      <c r="B29" s="19" t="s">
        <v>22</v>
      </c>
      <c r="C29" s="19" t="s">
        <v>28</v>
      </c>
      <c r="D29" s="2">
        <v>26</v>
      </c>
      <c r="E29" s="26">
        <v>13.14</v>
      </c>
      <c r="F29" s="26">
        <v>3.93</v>
      </c>
      <c r="G29" s="23">
        <v>34</v>
      </c>
      <c r="H29" s="21">
        <v>2.5</v>
      </c>
      <c r="I29" s="22">
        <f t="shared" si="0"/>
        <v>1.5720000000000001</v>
      </c>
      <c r="J29"/>
      <c r="K29"/>
    </row>
    <row r="30" spans="1:11" ht="16.5" x14ac:dyDescent="0.3">
      <c r="A30" s="20">
        <v>45527</v>
      </c>
      <c r="B30" s="19" t="s">
        <v>22</v>
      </c>
      <c r="C30" s="19" t="s">
        <v>28</v>
      </c>
      <c r="D30" s="2">
        <v>27</v>
      </c>
      <c r="E30" s="26">
        <v>13.13</v>
      </c>
      <c r="F30" s="26">
        <v>4.0999999999999996</v>
      </c>
      <c r="G30" s="23">
        <v>34</v>
      </c>
      <c r="H30" s="21">
        <v>2.5</v>
      </c>
      <c r="I30" s="22">
        <f t="shared" si="0"/>
        <v>1.64</v>
      </c>
      <c r="J30"/>
      <c r="K30"/>
    </row>
    <row r="31" spans="1:11" ht="16.5" x14ac:dyDescent="0.3">
      <c r="A31" s="20">
        <v>45527</v>
      </c>
      <c r="B31" s="19" t="s">
        <v>22</v>
      </c>
      <c r="C31" s="19" t="s">
        <v>28</v>
      </c>
      <c r="D31" s="2">
        <v>28</v>
      </c>
      <c r="E31" s="26">
        <v>13.14</v>
      </c>
      <c r="F31" s="26">
        <v>3.92</v>
      </c>
      <c r="G31" s="23">
        <v>34</v>
      </c>
      <c r="H31" s="21">
        <v>2.5</v>
      </c>
      <c r="I31" s="22">
        <f t="shared" si="0"/>
        <v>1.5680000000000001</v>
      </c>
      <c r="J31"/>
      <c r="K31"/>
    </row>
    <row r="32" spans="1:11" ht="16.5" x14ac:dyDescent="0.3">
      <c r="A32" s="20">
        <v>45527</v>
      </c>
      <c r="B32" s="19" t="s">
        <v>22</v>
      </c>
      <c r="C32" s="19" t="s">
        <v>28</v>
      </c>
      <c r="D32" s="2">
        <v>29</v>
      </c>
      <c r="E32" s="26">
        <v>13.15</v>
      </c>
      <c r="F32" s="26">
        <v>4</v>
      </c>
      <c r="G32" s="23">
        <v>34</v>
      </c>
      <c r="H32" s="21">
        <v>2.5</v>
      </c>
      <c r="I32" s="22">
        <f t="shared" si="0"/>
        <v>1.6</v>
      </c>
      <c r="J32"/>
      <c r="K32"/>
    </row>
    <row r="33" spans="1:11" ht="16.5" x14ac:dyDescent="0.3">
      <c r="A33" s="20">
        <v>45527</v>
      </c>
      <c r="B33" s="19" t="s">
        <v>22</v>
      </c>
      <c r="C33" s="19" t="s">
        <v>28</v>
      </c>
      <c r="D33" s="2">
        <v>30</v>
      </c>
      <c r="E33" s="26">
        <v>13.16</v>
      </c>
      <c r="F33" s="26">
        <v>4.09</v>
      </c>
      <c r="G33" s="23">
        <v>34</v>
      </c>
      <c r="H33" s="21">
        <v>2.5</v>
      </c>
      <c r="I33" s="22">
        <f t="shared" si="0"/>
        <v>1.6359999999999999</v>
      </c>
      <c r="J33"/>
      <c r="K33"/>
    </row>
    <row r="34" spans="1:11" ht="16.5" x14ac:dyDescent="0.3">
      <c r="A34" s="20"/>
      <c r="B34" s="19"/>
      <c r="C34" s="19"/>
      <c r="D34" s="2"/>
      <c r="E34" s="60"/>
      <c r="F34" s="60"/>
      <c r="G34" s="23"/>
      <c r="H34" s="21"/>
      <c r="I34" s="22"/>
      <c r="J34"/>
      <c r="K34"/>
    </row>
    <row r="35" spans="1:11" ht="16.5" x14ac:dyDescent="0.3">
      <c r="A35" s="20"/>
      <c r="B35" s="19"/>
      <c r="C35" s="19"/>
      <c r="D35" s="2"/>
      <c r="E35" s="60"/>
      <c r="F35" s="60"/>
      <c r="G35" s="23"/>
      <c r="H35" s="21"/>
      <c r="I35" s="22"/>
      <c r="J35"/>
      <c r="K35"/>
    </row>
    <row r="36" spans="1:11" ht="16.5" x14ac:dyDescent="0.3">
      <c r="A36" s="20"/>
      <c r="B36" s="19"/>
      <c r="C36" s="19"/>
      <c r="D36" s="2"/>
      <c r="E36" s="60"/>
      <c r="F36" s="60"/>
      <c r="G36" s="23"/>
      <c r="H36" s="21"/>
      <c r="I36" s="22"/>
      <c r="J36"/>
      <c r="K36"/>
    </row>
    <row r="37" spans="1:11" ht="16.5" x14ac:dyDescent="0.3">
      <c r="A37" s="20"/>
      <c r="B37" s="19"/>
      <c r="C37" s="19"/>
      <c r="D37" s="2"/>
      <c r="E37" s="60"/>
      <c r="F37" s="60"/>
      <c r="G37" s="23"/>
      <c r="H37" s="21"/>
      <c r="I37" s="22"/>
      <c r="J37"/>
      <c r="K37"/>
    </row>
    <row r="38" spans="1:11" ht="16.5" x14ac:dyDescent="0.3">
      <c r="A38" s="20"/>
      <c r="B38" s="19"/>
      <c r="C38" s="19"/>
      <c r="D38" s="2"/>
      <c r="E38" s="60"/>
      <c r="F38" s="60"/>
      <c r="G38" s="23"/>
      <c r="H38" s="21"/>
      <c r="I38" s="22"/>
      <c r="J38"/>
      <c r="K38"/>
    </row>
    <row r="39" spans="1:11" ht="16.5" x14ac:dyDescent="0.3">
      <c r="A39" s="20"/>
      <c r="B39" s="19"/>
      <c r="C39" s="19"/>
      <c r="D39" s="2"/>
      <c r="E39" s="60"/>
      <c r="F39" s="60"/>
      <c r="G39" s="23"/>
      <c r="H39" s="21"/>
      <c r="I39" s="22"/>
      <c r="J39"/>
      <c r="K39"/>
    </row>
    <row r="40" spans="1:11" ht="16.5" x14ac:dyDescent="0.3">
      <c r="A40" s="20"/>
      <c r="B40" s="19"/>
      <c r="C40" s="19"/>
      <c r="D40" s="2"/>
      <c r="E40" s="60"/>
      <c r="F40" s="60"/>
      <c r="G40" s="23"/>
      <c r="H40" s="21"/>
      <c r="I40" s="22"/>
      <c r="J40"/>
      <c r="K40"/>
    </row>
    <row r="41" spans="1:11" ht="16.5" x14ac:dyDescent="0.3">
      <c r="A41" s="20"/>
      <c r="B41" s="19"/>
      <c r="C41" s="19"/>
      <c r="D41" s="2"/>
      <c r="E41" s="60"/>
      <c r="F41" s="60"/>
      <c r="G41" s="23"/>
      <c r="H41" s="21"/>
      <c r="I41" s="22"/>
      <c r="J41"/>
      <c r="K41"/>
    </row>
    <row r="42" spans="1:11" ht="16.5" x14ac:dyDescent="0.3">
      <c r="A42" s="20"/>
      <c r="B42" s="19"/>
      <c r="C42" s="19"/>
      <c r="D42" s="2"/>
      <c r="E42" s="60"/>
      <c r="F42" s="60"/>
      <c r="G42" s="23"/>
      <c r="H42" s="21"/>
      <c r="I42" s="22"/>
      <c r="J42"/>
      <c r="K42"/>
    </row>
    <row r="43" spans="1:11" ht="16.5" x14ac:dyDescent="0.3">
      <c r="A43" s="20"/>
      <c r="B43" s="19"/>
      <c r="C43" s="19"/>
      <c r="D43" s="2"/>
      <c r="E43" s="60"/>
      <c r="F43" s="60"/>
      <c r="G43" s="23"/>
      <c r="H43" s="21"/>
      <c r="I43" s="22"/>
      <c r="J43"/>
      <c r="K43"/>
    </row>
    <row r="44" spans="1:11" ht="16.5" x14ac:dyDescent="0.3">
      <c r="A44" s="20"/>
      <c r="B44" s="19"/>
      <c r="C44" s="19"/>
      <c r="D44" s="2"/>
      <c r="E44" s="60"/>
      <c r="F44" s="60"/>
      <c r="G44" s="23"/>
      <c r="H44" s="21"/>
      <c r="I44" s="22"/>
      <c r="J44"/>
      <c r="K44"/>
    </row>
    <row r="45" spans="1:11" ht="16.5" x14ac:dyDescent="0.3">
      <c r="A45" s="20"/>
      <c r="B45" s="19"/>
      <c r="C45" s="19"/>
      <c r="D45" s="2"/>
      <c r="E45" s="60"/>
      <c r="F45" s="60"/>
      <c r="G45" s="23"/>
      <c r="H45" s="21"/>
      <c r="I45" s="22"/>
      <c r="J45"/>
      <c r="K45"/>
    </row>
    <row r="46" spans="1:11" ht="16.5" x14ac:dyDescent="0.3">
      <c r="A46" s="20"/>
      <c r="B46" s="19"/>
      <c r="C46" s="19"/>
      <c r="D46" s="2"/>
      <c r="E46" s="60"/>
      <c r="F46" s="60"/>
      <c r="G46" s="23"/>
      <c r="H46" s="21"/>
      <c r="I46" s="22"/>
      <c r="J46"/>
      <c r="K46"/>
    </row>
    <row r="47" spans="1:11" ht="16.5" x14ac:dyDescent="0.3">
      <c r="A47" s="20"/>
      <c r="B47" s="19"/>
      <c r="C47" s="19"/>
      <c r="D47" s="2"/>
      <c r="E47" s="60"/>
      <c r="F47" s="60"/>
      <c r="G47" s="23"/>
      <c r="H47" s="21"/>
      <c r="I47" s="22"/>
      <c r="J47"/>
      <c r="K47"/>
    </row>
    <row r="48" spans="1:11" ht="16.5" x14ac:dyDescent="0.3">
      <c r="A48" s="20"/>
      <c r="B48" s="19"/>
      <c r="C48" s="19"/>
      <c r="D48" s="2"/>
      <c r="E48" s="60"/>
      <c r="F48" s="60"/>
      <c r="G48" s="23"/>
      <c r="H48" s="21"/>
      <c r="I48" s="22"/>
      <c r="J48"/>
      <c r="K48"/>
    </row>
    <row r="49" spans="1:11" ht="16.5" x14ac:dyDescent="0.3">
      <c r="A49" s="20"/>
      <c r="B49" s="19"/>
      <c r="C49" s="19"/>
      <c r="D49" s="2"/>
      <c r="E49" s="60"/>
      <c r="F49" s="60"/>
      <c r="G49" s="23"/>
      <c r="H49" s="21"/>
      <c r="I49" s="22"/>
      <c r="J49"/>
      <c r="K49"/>
    </row>
    <row r="50" spans="1:11" ht="16.5" x14ac:dyDescent="0.3">
      <c r="A50" s="20"/>
      <c r="B50" s="19"/>
      <c r="C50" s="19"/>
      <c r="D50" s="2"/>
      <c r="E50" s="60"/>
      <c r="F50" s="60"/>
      <c r="G50" s="23"/>
      <c r="H50" s="21"/>
      <c r="I50" s="22"/>
      <c r="J50"/>
      <c r="K50"/>
    </row>
    <row r="51" spans="1:11" ht="16.5" x14ac:dyDescent="0.3">
      <c r="A51" s="20"/>
      <c r="B51" s="19"/>
      <c r="C51" s="19"/>
      <c r="D51" s="2"/>
      <c r="E51" s="60"/>
      <c r="F51" s="60"/>
      <c r="G51" s="23"/>
      <c r="H51" s="21"/>
      <c r="I51" s="22"/>
      <c r="J51"/>
      <c r="K51"/>
    </row>
    <row r="52" spans="1:11" ht="16.5" x14ac:dyDescent="0.3">
      <c r="A52" s="20"/>
      <c r="B52" s="19"/>
      <c r="C52" s="19"/>
      <c r="D52" s="2"/>
      <c r="E52" s="60"/>
      <c r="F52" s="60"/>
      <c r="G52" s="23"/>
      <c r="H52" s="21"/>
      <c r="I52" s="22"/>
      <c r="J52"/>
      <c r="K52"/>
    </row>
    <row r="53" spans="1:11" ht="16.5" x14ac:dyDescent="0.3">
      <c r="A53" s="20"/>
      <c r="B53" s="19"/>
      <c r="C53" s="19"/>
      <c r="D53" s="2"/>
      <c r="E53" s="60"/>
      <c r="F53" s="60"/>
      <c r="G53" s="23"/>
      <c r="H53" s="21"/>
      <c r="I53" s="22"/>
      <c r="J53"/>
      <c r="K53"/>
    </row>
    <row r="54" spans="1:11" ht="16.5" x14ac:dyDescent="0.3">
      <c r="A54" s="20"/>
      <c r="B54" s="19"/>
      <c r="C54" s="19"/>
      <c r="D54" s="2"/>
      <c r="E54" s="60"/>
      <c r="F54" s="60"/>
      <c r="G54" s="23"/>
      <c r="H54" s="21"/>
      <c r="I54" s="22"/>
      <c r="J54"/>
      <c r="K54"/>
    </row>
    <row r="55" spans="1:11" ht="16.5" x14ac:dyDescent="0.3">
      <c r="A55" s="20"/>
      <c r="B55" s="19"/>
      <c r="C55" s="19"/>
      <c r="D55" s="2"/>
      <c r="E55" s="60"/>
      <c r="F55" s="60"/>
      <c r="G55" s="23"/>
      <c r="H55" s="21"/>
      <c r="I55" s="22"/>
      <c r="J55"/>
      <c r="K55"/>
    </row>
    <row r="56" spans="1:11" ht="16.5" x14ac:dyDescent="0.3">
      <c r="A56" s="20"/>
      <c r="B56" s="19"/>
      <c r="C56" s="19"/>
      <c r="D56" s="2"/>
      <c r="E56" s="60"/>
      <c r="F56" s="60"/>
      <c r="G56" s="23"/>
      <c r="H56" s="21"/>
      <c r="I56" s="22"/>
      <c r="J56"/>
      <c r="K56"/>
    </row>
    <row r="57" spans="1:11" ht="16.5" x14ac:dyDescent="0.3">
      <c r="A57" s="20"/>
      <c r="B57" s="19"/>
      <c r="C57" s="19"/>
      <c r="D57" s="2"/>
      <c r="E57" s="60"/>
      <c r="F57" s="60"/>
      <c r="G57" s="23"/>
      <c r="H57" s="21"/>
      <c r="I57" s="22"/>
      <c r="J57"/>
      <c r="K57"/>
    </row>
    <row r="58" spans="1:11" ht="16.5" x14ac:dyDescent="0.3">
      <c r="A58" s="20"/>
      <c r="B58" s="19"/>
      <c r="C58" s="19"/>
      <c r="D58" s="2"/>
      <c r="E58" s="60"/>
      <c r="F58" s="60"/>
      <c r="G58" s="23"/>
      <c r="H58" s="21"/>
      <c r="I58" s="22"/>
      <c r="J58"/>
      <c r="K58"/>
    </row>
    <row r="59" spans="1:11" ht="16.5" x14ac:dyDescent="0.3">
      <c r="A59" s="20"/>
      <c r="B59" s="19"/>
      <c r="C59" s="19"/>
      <c r="D59" s="2"/>
      <c r="E59" s="60"/>
      <c r="F59" s="60"/>
      <c r="G59" s="23"/>
      <c r="H59" s="21"/>
      <c r="I59" s="22"/>
      <c r="J59"/>
      <c r="K59"/>
    </row>
    <row r="60" spans="1:11" ht="16.5" x14ac:dyDescent="0.3">
      <c r="A60" s="20"/>
      <c r="B60" s="19"/>
      <c r="C60" s="19"/>
      <c r="D60" s="2"/>
      <c r="E60" s="60"/>
      <c r="F60" s="60"/>
      <c r="G60" s="23"/>
      <c r="H60" s="21"/>
      <c r="I60" s="22"/>
      <c r="J60"/>
      <c r="K60"/>
    </row>
    <row r="61" spans="1:11" ht="16.5" x14ac:dyDescent="0.3">
      <c r="A61" s="20"/>
      <c r="B61" s="19"/>
      <c r="C61" s="19"/>
      <c r="D61" s="2"/>
      <c r="E61" s="60"/>
      <c r="F61" s="60"/>
      <c r="G61" s="23"/>
      <c r="H61" s="21"/>
      <c r="I61" s="22"/>
      <c r="J61"/>
      <c r="K61"/>
    </row>
    <row r="62" spans="1:11" ht="16.5" x14ac:dyDescent="0.3">
      <c r="A62" s="20"/>
      <c r="B62" s="19"/>
      <c r="C62" s="19"/>
      <c r="D62" s="2"/>
      <c r="E62" s="60"/>
      <c r="F62" s="60"/>
      <c r="G62" s="23"/>
      <c r="H62" s="21"/>
      <c r="I62" s="22"/>
      <c r="J62"/>
      <c r="K62"/>
    </row>
    <row r="63" spans="1:11" ht="16.5" x14ac:dyDescent="0.3">
      <c r="A63" s="20"/>
      <c r="B63" s="19"/>
      <c r="C63" s="19"/>
      <c r="D63" s="2"/>
      <c r="E63" s="60"/>
      <c r="F63" s="60"/>
      <c r="G63" s="23"/>
      <c r="H63" s="21"/>
      <c r="I63" s="22"/>
      <c r="J63"/>
      <c r="K63"/>
    </row>
    <row r="64" spans="1:11" ht="16.5" x14ac:dyDescent="0.3">
      <c r="A64" s="20"/>
      <c r="B64" s="19"/>
      <c r="C64" s="19"/>
      <c r="D64" s="2"/>
      <c r="E64" s="60"/>
      <c r="F64" s="60"/>
      <c r="G64" s="23"/>
      <c r="H64" s="21"/>
      <c r="I64" s="22"/>
      <c r="J64"/>
      <c r="K64"/>
    </row>
    <row r="65" spans="1:11" ht="16.5" x14ac:dyDescent="0.3">
      <c r="A65" s="20"/>
      <c r="B65" s="19"/>
      <c r="C65" s="19"/>
      <c r="D65" s="2"/>
      <c r="E65" s="60"/>
      <c r="F65" s="60"/>
      <c r="G65" s="23"/>
      <c r="H65" s="21"/>
      <c r="I65" s="22"/>
      <c r="J65"/>
      <c r="K65"/>
    </row>
    <row r="66" spans="1:11" ht="16.5" x14ac:dyDescent="0.3">
      <c r="A66" s="20"/>
      <c r="B66" s="19"/>
      <c r="C66" s="19"/>
      <c r="D66" s="2"/>
      <c r="E66" s="60"/>
      <c r="F66" s="60"/>
      <c r="G66" s="23"/>
      <c r="H66" s="21"/>
      <c r="I66" s="22"/>
      <c r="J66"/>
      <c r="K66"/>
    </row>
    <row r="67" spans="1:11" ht="16.5" x14ac:dyDescent="0.3">
      <c r="A67" s="20"/>
      <c r="B67" s="19"/>
      <c r="C67" s="19"/>
      <c r="D67" s="2"/>
      <c r="E67" s="60"/>
      <c r="F67" s="60"/>
      <c r="G67" s="23"/>
      <c r="H67" s="21"/>
      <c r="I67" s="22"/>
      <c r="J67"/>
      <c r="K67"/>
    </row>
    <row r="68" spans="1:11" ht="16.5" x14ac:dyDescent="0.3">
      <c r="A68" s="20"/>
      <c r="B68" s="19"/>
      <c r="C68" s="19"/>
      <c r="D68" s="2"/>
      <c r="E68" s="60"/>
      <c r="F68" s="60"/>
      <c r="G68" s="23"/>
      <c r="H68" s="21"/>
      <c r="I68" s="22"/>
      <c r="J68"/>
      <c r="K68"/>
    </row>
    <row r="69" spans="1:11" ht="16.5" x14ac:dyDescent="0.3">
      <c r="A69" s="20"/>
      <c r="B69" s="19"/>
      <c r="C69" s="19"/>
      <c r="D69" s="2"/>
      <c r="E69" s="60"/>
      <c r="F69" s="60"/>
      <c r="G69" s="23"/>
      <c r="H69" s="21"/>
      <c r="I69" s="22"/>
      <c r="J69"/>
      <c r="K69"/>
    </row>
    <row r="70" spans="1:11" ht="16.5" x14ac:dyDescent="0.3">
      <c r="A70" s="20"/>
      <c r="B70" s="19"/>
      <c r="C70" s="19"/>
      <c r="D70" s="2"/>
      <c r="E70" s="60"/>
      <c r="F70" s="60"/>
      <c r="G70" s="23"/>
      <c r="H70" s="21"/>
      <c r="I70" s="22"/>
      <c r="J70"/>
      <c r="K70"/>
    </row>
    <row r="71" spans="1:11" ht="16.5" x14ac:dyDescent="0.3">
      <c r="A71" s="20"/>
      <c r="B71" s="19"/>
      <c r="C71" s="19"/>
      <c r="D71" s="2"/>
      <c r="E71" s="60"/>
      <c r="F71" s="60"/>
      <c r="G71" s="23"/>
      <c r="H71" s="21"/>
      <c r="I71" s="22"/>
      <c r="J71"/>
      <c r="K71"/>
    </row>
    <row r="72" spans="1:11" ht="16.5" x14ac:dyDescent="0.3">
      <c r="A72" s="20"/>
      <c r="B72" s="19"/>
      <c r="C72" s="19"/>
      <c r="D72" s="2"/>
      <c r="E72" s="60"/>
      <c r="F72" s="60"/>
      <c r="G72" s="23"/>
      <c r="H72" s="21"/>
      <c r="I72" s="22"/>
      <c r="J72"/>
      <c r="K72"/>
    </row>
    <row r="73" spans="1:11" ht="16.5" x14ac:dyDescent="0.3">
      <c r="A73" s="20"/>
      <c r="B73" s="19"/>
      <c r="C73" s="19"/>
      <c r="D73" s="2"/>
      <c r="E73" s="60"/>
      <c r="F73" s="60"/>
      <c r="G73" s="23"/>
      <c r="H73" s="21"/>
      <c r="I73" s="22"/>
      <c r="J73"/>
      <c r="K73"/>
    </row>
    <row r="74" spans="1:11" ht="16.5" x14ac:dyDescent="0.3">
      <c r="A74" s="20"/>
      <c r="B74" s="19"/>
      <c r="C74" s="19"/>
      <c r="D74" s="2"/>
      <c r="E74" s="60"/>
      <c r="F74" s="60"/>
      <c r="G74" s="23"/>
      <c r="H74" s="21"/>
      <c r="I74" s="22"/>
      <c r="J74"/>
      <c r="K74"/>
    </row>
    <row r="75" spans="1:11" ht="16.5" x14ac:dyDescent="0.3">
      <c r="A75" s="20"/>
      <c r="B75" s="19"/>
      <c r="C75" s="19"/>
      <c r="D75" s="2"/>
      <c r="E75" s="60"/>
      <c r="F75" s="60"/>
      <c r="G75" s="23"/>
      <c r="H75" s="21"/>
      <c r="I75" s="22"/>
      <c r="J75"/>
      <c r="K75"/>
    </row>
    <row r="76" spans="1:11" ht="16.5" x14ac:dyDescent="0.3">
      <c r="A76" s="20"/>
      <c r="B76" s="19"/>
      <c r="C76" s="19"/>
      <c r="D76" s="2"/>
      <c r="E76" s="60"/>
      <c r="F76" s="60"/>
      <c r="G76" s="23"/>
      <c r="H76" s="21"/>
      <c r="I76" s="22"/>
      <c r="J76"/>
      <c r="K76"/>
    </row>
    <row r="77" spans="1:11" ht="16.5" x14ac:dyDescent="0.3">
      <c r="A77" s="20"/>
      <c r="B77" s="19"/>
      <c r="C77" s="19"/>
      <c r="D77" s="2"/>
      <c r="E77" s="60"/>
      <c r="F77" s="60"/>
      <c r="G77" s="23"/>
      <c r="H77" s="21"/>
      <c r="I77" s="22"/>
      <c r="J77"/>
      <c r="K77"/>
    </row>
    <row r="78" spans="1:11" ht="16.5" x14ac:dyDescent="0.3">
      <c r="A78" s="20"/>
      <c r="B78" s="19"/>
      <c r="C78" s="19"/>
      <c r="D78" s="2"/>
      <c r="E78" s="60"/>
      <c r="F78" s="60"/>
      <c r="G78" s="23"/>
      <c r="H78" s="21"/>
      <c r="I78" s="22"/>
      <c r="J78"/>
      <c r="K78"/>
    </row>
    <row r="79" spans="1:11" ht="16.5" x14ac:dyDescent="0.3">
      <c r="A79" s="20"/>
      <c r="B79" s="19"/>
      <c r="C79" s="19"/>
      <c r="D79" s="2"/>
      <c r="E79" s="60"/>
      <c r="F79" s="60"/>
      <c r="G79" s="23"/>
      <c r="H79" s="21"/>
      <c r="I79" s="22"/>
      <c r="J79"/>
      <c r="K79"/>
    </row>
    <row r="80" spans="1:11" ht="16.5" x14ac:dyDescent="0.3">
      <c r="A80" s="20"/>
      <c r="B80" s="19"/>
      <c r="C80" s="19"/>
      <c r="D80" s="2"/>
      <c r="E80" s="60"/>
      <c r="F80" s="60"/>
      <c r="G80" s="23"/>
      <c r="H80" s="21"/>
      <c r="I80" s="22"/>
      <c r="J80"/>
      <c r="K80"/>
    </row>
    <row r="81" spans="1:11" ht="16.5" x14ac:dyDescent="0.3">
      <c r="A81" s="20"/>
      <c r="B81" s="19"/>
      <c r="C81" s="19"/>
      <c r="D81" s="2"/>
      <c r="E81" s="60"/>
      <c r="F81" s="60"/>
      <c r="G81" s="23"/>
      <c r="H81" s="21"/>
      <c r="I81" s="22"/>
      <c r="J81"/>
      <c r="K81"/>
    </row>
    <row r="82" spans="1:11" ht="16.5" x14ac:dyDescent="0.3">
      <c r="A82" s="20"/>
      <c r="B82" s="19"/>
      <c r="C82" s="19"/>
      <c r="D82" s="2"/>
      <c r="E82" s="60"/>
      <c r="F82" s="60"/>
      <c r="G82" s="23"/>
      <c r="H82" s="21"/>
      <c r="I82" s="22"/>
      <c r="J82"/>
      <c r="K82"/>
    </row>
    <row r="83" spans="1:11" ht="16.5" x14ac:dyDescent="0.3">
      <c r="A83" s="20"/>
      <c r="B83" s="19"/>
      <c r="C83" s="19"/>
      <c r="D83" s="2"/>
      <c r="E83" s="60"/>
      <c r="F83" s="60"/>
      <c r="G83" s="23"/>
      <c r="H83" s="21"/>
      <c r="I83" s="22"/>
      <c r="J83"/>
      <c r="K83"/>
    </row>
    <row r="84" spans="1:11" ht="16.5" x14ac:dyDescent="0.3">
      <c r="A84" s="20"/>
      <c r="B84" s="19"/>
      <c r="C84" s="19"/>
      <c r="D84" s="2"/>
      <c r="E84" s="60"/>
      <c r="F84" s="60"/>
      <c r="G84" s="23"/>
      <c r="H84" s="21"/>
      <c r="I84" s="22"/>
      <c r="J84"/>
      <c r="K84"/>
    </row>
    <row r="85" spans="1:11" ht="16.5" x14ac:dyDescent="0.3">
      <c r="A85" s="20"/>
      <c r="B85" s="19"/>
      <c r="C85" s="19"/>
      <c r="D85" s="2"/>
      <c r="E85" s="60"/>
      <c r="F85" s="60"/>
      <c r="G85" s="23"/>
      <c r="H85" s="21"/>
      <c r="I85" s="22"/>
      <c r="J85"/>
      <c r="K85"/>
    </row>
    <row r="86" spans="1:11" ht="16.5" x14ac:dyDescent="0.3">
      <c r="A86" s="20"/>
      <c r="B86" s="19"/>
      <c r="C86" s="19"/>
      <c r="D86" s="2"/>
      <c r="E86" s="60"/>
      <c r="F86" s="60"/>
      <c r="G86" s="23"/>
      <c r="H86" s="21"/>
      <c r="I86" s="22"/>
      <c r="J86"/>
      <c r="K86"/>
    </row>
    <row r="87" spans="1:11" ht="16.5" x14ac:dyDescent="0.3">
      <c r="A87" s="20"/>
      <c r="B87" s="19"/>
      <c r="C87" s="19"/>
      <c r="D87" s="2"/>
      <c r="E87" s="60"/>
      <c r="F87" s="60"/>
      <c r="G87" s="23"/>
      <c r="H87" s="21"/>
      <c r="I87" s="22"/>
      <c r="J87"/>
      <c r="K87"/>
    </row>
    <row r="88" spans="1:11" ht="16.5" x14ac:dyDescent="0.3">
      <c r="A88" s="20"/>
      <c r="B88" s="19"/>
      <c r="C88" s="19"/>
      <c r="D88" s="2"/>
      <c r="E88" s="60"/>
      <c r="F88" s="60"/>
      <c r="G88" s="23"/>
      <c r="H88" s="21"/>
      <c r="I88" s="22"/>
      <c r="J88"/>
      <c r="K88"/>
    </row>
    <row r="89" spans="1:11" ht="16.5" x14ac:dyDescent="0.3">
      <c r="A89" s="20"/>
      <c r="B89" s="19"/>
      <c r="C89" s="19"/>
      <c r="D89" s="2"/>
      <c r="E89" s="60"/>
      <c r="F89" s="60"/>
      <c r="G89" s="23"/>
      <c r="H89" s="21"/>
      <c r="I89" s="22"/>
      <c r="J89"/>
      <c r="K89"/>
    </row>
    <row r="90" spans="1:11" ht="16.5" x14ac:dyDescent="0.3">
      <c r="A90" s="20"/>
      <c r="B90" s="19"/>
      <c r="C90" s="19"/>
      <c r="D90" s="2"/>
      <c r="E90" s="60"/>
      <c r="F90" s="60"/>
      <c r="G90" s="23"/>
      <c r="H90" s="21"/>
      <c r="I90" s="22"/>
      <c r="J90"/>
      <c r="K90"/>
    </row>
    <row r="91" spans="1:11" ht="16.5" x14ac:dyDescent="0.3">
      <c r="A91" s="20"/>
      <c r="B91" s="19"/>
      <c r="C91" s="19"/>
      <c r="D91" s="2"/>
      <c r="E91" s="60"/>
      <c r="F91" s="60"/>
      <c r="G91" s="23"/>
      <c r="H91" s="21"/>
      <c r="I91" s="22"/>
      <c r="J91"/>
      <c r="K91"/>
    </row>
    <row r="92" spans="1:11" ht="16.5" x14ac:dyDescent="0.3">
      <c r="A92" s="20"/>
      <c r="B92" s="19"/>
      <c r="C92" s="19"/>
      <c r="D92" s="2"/>
      <c r="E92" s="60"/>
      <c r="F92" s="60"/>
      <c r="G92" s="23"/>
      <c r="H92" s="21"/>
      <c r="I92" s="22"/>
      <c r="J92"/>
      <c r="K92"/>
    </row>
    <row r="93" spans="1:11" ht="16.5" x14ac:dyDescent="0.3">
      <c r="A93" s="20"/>
      <c r="B93" s="19"/>
      <c r="C93" s="19"/>
      <c r="D93" s="2"/>
      <c r="E93" s="60"/>
      <c r="F93" s="60"/>
      <c r="G93" s="23"/>
      <c r="H93" s="21"/>
      <c r="I93" s="22"/>
      <c r="J93"/>
      <c r="K93"/>
    </row>
    <row r="94" spans="1:11" ht="16.5" x14ac:dyDescent="0.3">
      <c r="A94" s="20"/>
      <c r="B94" s="19"/>
      <c r="C94" s="19"/>
      <c r="D94" s="2"/>
      <c r="E94" s="60"/>
      <c r="F94" s="60"/>
      <c r="G94" s="23"/>
      <c r="H94" s="21"/>
      <c r="I94" s="22"/>
      <c r="J94"/>
      <c r="K94"/>
    </row>
    <row r="95" spans="1:11" ht="16.5" x14ac:dyDescent="0.3">
      <c r="A95" s="20"/>
      <c r="B95" s="19"/>
      <c r="C95" s="19"/>
      <c r="D95" s="2"/>
      <c r="E95" s="60"/>
      <c r="F95" s="60"/>
      <c r="G95" s="23"/>
      <c r="H95" s="21"/>
      <c r="I95" s="22"/>
      <c r="J95"/>
      <c r="K95"/>
    </row>
    <row r="96" spans="1:11" ht="16.5" x14ac:dyDescent="0.3">
      <c r="A96" s="20"/>
      <c r="B96" s="19"/>
      <c r="C96" s="19"/>
      <c r="D96" s="2"/>
      <c r="E96" s="60"/>
      <c r="F96" s="60"/>
      <c r="G96" s="23"/>
      <c r="H96" s="21"/>
      <c r="I96" s="22"/>
      <c r="J96"/>
      <c r="K96"/>
    </row>
    <row r="97" spans="1:11" ht="16.5" x14ac:dyDescent="0.3">
      <c r="A97" s="20"/>
      <c r="B97" s="19"/>
      <c r="C97" s="19"/>
      <c r="D97" s="2"/>
      <c r="E97" s="60"/>
      <c r="F97" s="60"/>
      <c r="G97" s="23"/>
      <c r="H97" s="21"/>
      <c r="I97" s="22"/>
      <c r="J97"/>
      <c r="K97"/>
    </row>
    <row r="98" spans="1:11" ht="16.5" x14ac:dyDescent="0.3">
      <c r="A98" s="20"/>
      <c r="B98" s="19"/>
      <c r="C98" s="19"/>
      <c r="D98" s="2"/>
      <c r="E98" s="60"/>
      <c r="F98" s="60"/>
      <c r="G98" s="23"/>
      <c r="H98" s="21"/>
      <c r="I98" s="22"/>
      <c r="J98"/>
      <c r="K98"/>
    </row>
    <row r="99" spans="1:11" ht="16.5" x14ac:dyDescent="0.3">
      <c r="A99" s="20"/>
      <c r="B99" s="19"/>
      <c r="C99" s="19"/>
      <c r="D99" s="2"/>
      <c r="E99" s="60"/>
      <c r="F99" s="60"/>
      <c r="G99" s="23"/>
      <c r="H99" s="21"/>
      <c r="I99" s="22"/>
      <c r="J99"/>
      <c r="K99"/>
    </row>
    <row r="100" spans="1:11" ht="16.5" x14ac:dyDescent="0.3">
      <c r="A100" s="20"/>
      <c r="B100" s="19"/>
      <c r="C100" s="19"/>
      <c r="D100" s="2"/>
      <c r="E100" s="60"/>
      <c r="F100" s="60"/>
      <c r="G100" s="23"/>
      <c r="H100" s="21"/>
      <c r="I100" s="22"/>
      <c r="J100"/>
      <c r="K100"/>
    </row>
    <row r="101" spans="1:11" ht="16.5" x14ac:dyDescent="0.3">
      <c r="A101" s="20"/>
      <c r="B101" s="19"/>
      <c r="C101" s="19"/>
      <c r="D101" s="2"/>
      <c r="E101" s="60"/>
      <c r="F101" s="60"/>
      <c r="G101" s="23"/>
      <c r="H101" s="21"/>
      <c r="I101" s="22"/>
      <c r="J101"/>
      <c r="K101"/>
    </row>
    <row r="102" spans="1:11" ht="16.5" x14ac:dyDescent="0.3">
      <c r="A102" s="20"/>
      <c r="B102" s="19"/>
      <c r="C102" s="19"/>
      <c r="D102" s="2"/>
      <c r="E102" s="60"/>
      <c r="F102" s="60"/>
      <c r="G102" s="23"/>
      <c r="H102" s="21"/>
      <c r="I102" s="22"/>
      <c r="J102"/>
      <c r="K102"/>
    </row>
    <row r="103" spans="1:11" ht="16.5" x14ac:dyDescent="0.3">
      <c r="A103" s="20"/>
      <c r="B103" s="19"/>
      <c r="C103" s="19"/>
      <c r="D103" s="2"/>
      <c r="E103" s="60"/>
      <c r="F103" s="60"/>
      <c r="G103" s="23"/>
      <c r="H103" s="21"/>
      <c r="I103" s="22"/>
      <c r="J103"/>
      <c r="K103"/>
    </row>
    <row r="104" spans="1:11" ht="16.5" x14ac:dyDescent="0.3">
      <c r="A104" s="20"/>
      <c r="B104" s="19"/>
      <c r="C104" s="19"/>
      <c r="D104" s="2"/>
      <c r="E104" s="60"/>
      <c r="F104" s="60"/>
      <c r="G104" s="23"/>
      <c r="H104" s="21"/>
      <c r="I104" s="22"/>
      <c r="J104"/>
      <c r="K104"/>
    </row>
    <row r="105" spans="1:11" ht="16.5" x14ac:dyDescent="0.3">
      <c r="A105" s="20"/>
      <c r="B105" s="19"/>
      <c r="C105" s="19"/>
      <c r="D105" s="2"/>
      <c r="E105" s="60"/>
      <c r="F105" s="60"/>
      <c r="G105" s="23"/>
      <c r="H105" s="21"/>
      <c r="I105" s="22"/>
      <c r="J105"/>
      <c r="K105"/>
    </row>
    <row r="106" spans="1:11" ht="16.5" x14ac:dyDescent="0.3">
      <c r="A106" s="20"/>
      <c r="B106" s="19"/>
      <c r="C106" s="19"/>
      <c r="D106" s="2"/>
      <c r="E106" s="60"/>
      <c r="F106" s="60"/>
      <c r="G106" s="23"/>
      <c r="H106" s="21"/>
      <c r="I106" s="22"/>
      <c r="J106"/>
      <c r="K106"/>
    </row>
    <row r="107" spans="1:11" ht="16.5" x14ac:dyDescent="0.3">
      <c r="A107" s="20"/>
      <c r="B107" s="19"/>
      <c r="C107" s="19"/>
      <c r="D107" s="2"/>
      <c r="E107" s="60"/>
      <c r="F107" s="60"/>
      <c r="G107" s="23"/>
      <c r="H107" s="21"/>
      <c r="I107" s="22"/>
      <c r="J107"/>
      <c r="K107"/>
    </row>
    <row r="108" spans="1:11" ht="16.5" x14ac:dyDescent="0.3">
      <c r="A108" s="20"/>
      <c r="B108" s="19"/>
      <c r="C108" s="19"/>
      <c r="D108" s="2"/>
      <c r="E108" s="60"/>
      <c r="F108" s="60"/>
      <c r="G108" s="23"/>
      <c r="H108" s="21"/>
      <c r="I108" s="22"/>
      <c r="J108"/>
      <c r="K108"/>
    </row>
    <row r="109" spans="1:11" ht="16.5" x14ac:dyDescent="0.3">
      <c r="A109" s="20"/>
      <c r="B109" s="19"/>
      <c r="C109" s="19"/>
      <c r="D109" s="2"/>
      <c r="E109" s="60"/>
      <c r="F109" s="60"/>
      <c r="G109" s="23"/>
      <c r="H109" s="21"/>
      <c r="I109" s="22"/>
      <c r="J109"/>
      <c r="K109"/>
    </row>
    <row r="110" spans="1:11" ht="16.5" x14ac:dyDescent="0.3">
      <c r="A110" s="20"/>
      <c r="B110" s="19"/>
      <c r="C110" s="19"/>
      <c r="D110" s="2"/>
      <c r="E110" s="60"/>
      <c r="F110" s="60"/>
      <c r="G110" s="23"/>
      <c r="H110" s="21"/>
      <c r="I110" s="22"/>
      <c r="J110"/>
      <c r="K110"/>
    </row>
    <row r="111" spans="1:11" ht="16.5" x14ac:dyDescent="0.3">
      <c r="A111" s="20"/>
      <c r="B111" s="19"/>
      <c r="C111" s="19"/>
      <c r="D111" s="2"/>
      <c r="E111" s="60"/>
      <c r="F111" s="60"/>
      <c r="G111" s="23"/>
      <c r="H111" s="21"/>
      <c r="I111" s="22"/>
      <c r="J111"/>
      <c r="K111"/>
    </row>
    <row r="112" spans="1:11" ht="16.5" x14ac:dyDescent="0.3">
      <c r="A112" s="20"/>
      <c r="B112" s="19"/>
      <c r="C112" s="19"/>
      <c r="D112" s="2"/>
      <c r="E112" s="60"/>
      <c r="F112" s="60"/>
      <c r="G112" s="23"/>
      <c r="H112" s="21"/>
      <c r="I112" s="22"/>
      <c r="J112"/>
      <c r="K112"/>
    </row>
    <row r="113" spans="1:11" ht="16.5" x14ac:dyDescent="0.3">
      <c r="A113" s="20"/>
      <c r="B113" s="19"/>
      <c r="C113" s="19"/>
      <c r="D113" s="2"/>
      <c r="E113" s="60"/>
      <c r="F113" s="60"/>
      <c r="G113" s="23"/>
      <c r="H113" s="21"/>
      <c r="I113" s="22"/>
      <c r="J113"/>
      <c r="K113"/>
    </row>
    <row r="114" spans="1:11" ht="16.5" x14ac:dyDescent="0.3">
      <c r="A114" s="20"/>
      <c r="B114" s="19"/>
      <c r="C114" s="19"/>
      <c r="D114" s="2"/>
      <c r="E114" s="60"/>
      <c r="F114" s="60"/>
      <c r="G114" s="23"/>
      <c r="H114" s="21"/>
      <c r="I114" s="22"/>
      <c r="J114"/>
      <c r="K114"/>
    </row>
    <row r="115" spans="1:11" ht="16.5" x14ac:dyDescent="0.3">
      <c r="A115" s="20"/>
      <c r="B115" s="19"/>
      <c r="C115" s="19"/>
      <c r="D115" s="2"/>
      <c r="E115" s="60"/>
      <c r="F115" s="60"/>
      <c r="G115" s="23"/>
      <c r="H115" s="21"/>
      <c r="I115" s="22"/>
      <c r="J115"/>
      <c r="K115"/>
    </row>
    <row r="116" spans="1:11" ht="16.5" x14ac:dyDescent="0.3">
      <c r="A116" s="20"/>
      <c r="B116" s="19"/>
      <c r="C116" s="19"/>
      <c r="D116" s="2"/>
      <c r="E116" s="60"/>
      <c r="F116" s="60"/>
      <c r="G116" s="23"/>
      <c r="H116" s="21"/>
      <c r="I116" s="22"/>
      <c r="J116"/>
      <c r="K116"/>
    </row>
    <row r="117" spans="1:11" ht="16.5" x14ac:dyDescent="0.3">
      <c r="A117" s="20"/>
      <c r="B117" s="19"/>
      <c r="C117" s="19"/>
      <c r="D117" s="2"/>
      <c r="E117" s="60"/>
      <c r="F117" s="60"/>
      <c r="G117" s="23"/>
      <c r="H117" s="21"/>
      <c r="I117" s="22"/>
      <c r="J117"/>
      <c r="K117"/>
    </row>
    <row r="118" spans="1:11" ht="16.5" x14ac:dyDescent="0.3">
      <c r="A118" s="20"/>
      <c r="B118" s="19"/>
      <c r="C118" s="19"/>
      <c r="D118" s="2"/>
      <c r="E118" s="60"/>
      <c r="F118" s="60"/>
      <c r="G118" s="23"/>
      <c r="H118" s="21"/>
      <c r="I118" s="22"/>
      <c r="J118"/>
      <c r="K118"/>
    </row>
    <row r="119" spans="1:11" ht="16.5" x14ac:dyDescent="0.3">
      <c r="A119" s="20"/>
      <c r="B119" s="19"/>
      <c r="C119" s="19"/>
      <c r="D119" s="2"/>
      <c r="E119" s="60"/>
      <c r="F119" s="60"/>
      <c r="G119" s="23"/>
      <c r="H119" s="21"/>
      <c r="I119" s="22"/>
      <c r="J119"/>
      <c r="K119"/>
    </row>
    <row r="120" spans="1:11" ht="16.5" x14ac:dyDescent="0.3">
      <c r="A120" s="20"/>
      <c r="B120" s="19"/>
      <c r="C120" s="19"/>
      <c r="D120" s="2"/>
      <c r="E120" s="60"/>
      <c r="F120" s="60"/>
      <c r="G120" s="23"/>
      <c r="H120" s="21"/>
      <c r="I120" s="22"/>
      <c r="J120"/>
      <c r="K120"/>
    </row>
    <row r="121" spans="1:11" ht="16.5" x14ac:dyDescent="0.3">
      <c r="A121" s="20"/>
      <c r="B121" s="19"/>
      <c r="C121" s="19"/>
      <c r="D121" s="2"/>
      <c r="E121" s="60"/>
      <c r="F121" s="60"/>
      <c r="G121" s="23"/>
      <c r="H121" s="21"/>
      <c r="I121" s="22"/>
      <c r="J121"/>
      <c r="K121"/>
    </row>
    <row r="122" spans="1:11" ht="16.5" x14ac:dyDescent="0.3">
      <c r="A122" s="20"/>
      <c r="B122" s="19"/>
      <c r="C122" s="19"/>
      <c r="D122" s="2"/>
      <c r="E122" s="60"/>
      <c r="F122" s="60"/>
      <c r="G122" s="23"/>
      <c r="H122" s="21"/>
      <c r="I122" s="22"/>
      <c r="J122"/>
      <c r="K122"/>
    </row>
    <row r="123" spans="1:11" ht="16.5" x14ac:dyDescent="0.3">
      <c r="A123" s="20"/>
      <c r="B123" s="19"/>
      <c r="C123" s="19"/>
      <c r="D123" s="2"/>
      <c r="E123" s="60"/>
      <c r="F123" s="60"/>
      <c r="G123" s="23"/>
      <c r="H123" s="21"/>
      <c r="I123" s="22"/>
      <c r="J123"/>
      <c r="K123"/>
    </row>
    <row r="124" spans="1:11" ht="16.5" x14ac:dyDescent="0.3">
      <c r="A124" s="20"/>
      <c r="B124" s="19"/>
      <c r="C124" s="19"/>
      <c r="D124" s="2"/>
      <c r="E124" s="60"/>
      <c r="F124" s="60"/>
      <c r="G124" s="23"/>
      <c r="H124" s="21"/>
      <c r="I124" s="22"/>
      <c r="J124"/>
      <c r="K124"/>
    </row>
    <row r="125" spans="1:11" ht="16.5" x14ac:dyDescent="0.3">
      <c r="A125" s="20"/>
      <c r="B125" s="19"/>
      <c r="C125" s="19"/>
      <c r="D125" s="2"/>
      <c r="E125" s="60"/>
      <c r="F125" s="60"/>
      <c r="G125" s="23"/>
      <c r="H125" s="21"/>
      <c r="I125" s="22"/>
      <c r="J125"/>
      <c r="K125"/>
    </row>
    <row r="126" spans="1:11" ht="16.5" x14ac:dyDescent="0.3">
      <c r="A126" s="20"/>
      <c r="B126" s="19"/>
      <c r="C126" s="19"/>
      <c r="D126" s="2"/>
      <c r="E126" s="60"/>
      <c r="F126" s="60"/>
      <c r="G126" s="23"/>
      <c r="H126" s="21"/>
      <c r="I126" s="22"/>
      <c r="J126"/>
      <c r="K126"/>
    </row>
    <row r="127" spans="1:11" ht="16.5" x14ac:dyDescent="0.3">
      <c r="A127" s="20"/>
      <c r="B127" s="19"/>
      <c r="C127" s="19"/>
      <c r="D127" s="2"/>
      <c r="E127" s="60"/>
      <c r="F127" s="60"/>
      <c r="G127" s="23"/>
      <c r="H127" s="21"/>
      <c r="I127" s="22"/>
      <c r="J127"/>
      <c r="K127"/>
    </row>
    <row r="128" spans="1:11" ht="16.5" x14ac:dyDescent="0.3">
      <c r="A128" s="20"/>
      <c r="B128" s="19"/>
      <c r="C128" s="19"/>
      <c r="D128" s="2"/>
      <c r="E128" s="60"/>
      <c r="F128" s="60"/>
      <c r="G128" s="23"/>
      <c r="H128" s="21"/>
      <c r="I128" s="22"/>
      <c r="J128"/>
      <c r="K128"/>
    </row>
    <row r="129" spans="1:11" ht="16.5" x14ac:dyDescent="0.3">
      <c r="A129" s="20"/>
      <c r="B129" s="19"/>
      <c r="C129" s="19"/>
      <c r="D129" s="2"/>
      <c r="E129" s="60"/>
      <c r="F129" s="60"/>
      <c r="G129" s="23"/>
      <c r="H129" s="21"/>
      <c r="I129" s="22"/>
      <c r="J129"/>
      <c r="K129"/>
    </row>
    <row r="130" spans="1:11" ht="16.5" x14ac:dyDescent="0.3">
      <c r="A130" s="20"/>
      <c r="B130" s="19"/>
      <c r="C130" s="19"/>
      <c r="D130" s="2"/>
      <c r="E130" s="60"/>
      <c r="F130" s="60"/>
      <c r="G130" s="23"/>
      <c r="H130" s="21"/>
      <c r="I130" s="22"/>
      <c r="J130"/>
      <c r="K130"/>
    </row>
    <row r="131" spans="1:11" ht="16.5" x14ac:dyDescent="0.3">
      <c r="A131" s="20"/>
      <c r="B131" s="19"/>
      <c r="C131" s="19"/>
      <c r="D131" s="2"/>
      <c r="E131" s="60"/>
      <c r="F131" s="60"/>
      <c r="G131" s="23"/>
      <c r="H131" s="21"/>
      <c r="I131" s="22"/>
      <c r="J131"/>
      <c r="K131"/>
    </row>
    <row r="132" spans="1:11" ht="16.5" x14ac:dyDescent="0.3">
      <c r="A132" s="20"/>
      <c r="B132" s="19"/>
      <c r="C132" s="19"/>
      <c r="D132" s="2"/>
      <c r="E132" s="60"/>
      <c r="F132" s="60"/>
      <c r="G132" s="23"/>
      <c r="H132" s="21"/>
      <c r="I132" s="22"/>
      <c r="J132"/>
      <c r="K132"/>
    </row>
    <row r="133" spans="1:11" ht="16.5" x14ac:dyDescent="0.3">
      <c r="A133" s="20"/>
      <c r="B133" s="19"/>
      <c r="C133" s="19"/>
      <c r="D133" s="2"/>
      <c r="E133" s="60"/>
      <c r="F133" s="60"/>
      <c r="G133" s="23"/>
      <c r="H133" s="21"/>
      <c r="I133" s="22"/>
      <c r="J133"/>
      <c r="K133"/>
    </row>
    <row r="134" spans="1:11" ht="16.5" x14ac:dyDescent="0.3">
      <c r="A134" s="20"/>
      <c r="B134" s="19"/>
      <c r="C134" s="19"/>
      <c r="D134" s="2"/>
      <c r="E134" s="60"/>
      <c r="F134" s="60"/>
      <c r="G134" s="23"/>
      <c r="H134" s="21"/>
      <c r="I134" s="22"/>
      <c r="J134"/>
      <c r="K134"/>
    </row>
    <row r="135" spans="1:11" ht="16.5" x14ac:dyDescent="0.3">
      <c r="A135" s="20"/>
      <c r="B135" s="19"/>
      <c r="C135" s="19"/>
      <c r="D135" s="2"/>
      <c r="E135" s="60"/>
      <c r="F135" s="60"/>
      <c r="G135" s="23"/>
      <c r="H135" s="21"/>
      <c r="I135" s="22"/>
      <c r="J135"/>
      <c r="K135"/>
    </row>
    <row r="136" spans="1:11" ht="16.5" x14ac:dyDescent="0.3">
      <c r="A136" s="20"/>
      <c r="B136" s="19"/>
      <c r="C136" s="19"/>
      <c r="D136" s="2"/>
      <c r="E136" s="60"/>
      <c r="F136" s="60"/>
      <c r="G136" s="23"/>
      <c r="H136" s="21"/>
      <c r="I136" s="22"/>
      <c r="J136"/>
      <c r="K136"/>
    </row>
    <row r="137" spans="1:11" ht="16.5" x14ac:dyDescent="0.3">
      <c r="A137" s="20"/>
      <c r="B137" s="19"/>
      <c r="C137" s="19"/>
      <c r="D137" s="2"/>
      <c r="E137" s="60"/>
      <c r="F137" s="60"/>
      <c r="G137" s="23"/>
      <c r="H137" s="21"/>
      <c r="I137" s="22"/>
      <c r="J137"/>
      <c r="K137"/>
    </row>
    <row r="138" spans="1:11" ht="16.5" x14ac:dyDescent="0.3">
      <c r="A138" s="20"/>
      <c r="B138" s="19"/>
      <c r="C138" s="19"/>
      <c r="D138" s="2"/>
      <c r="E138" s="60"/>
      <c r="F138" s="60"/>
      <c r="G138" s="23"/>
      <c r="H138" s="21"/>
      <c r="I138" s="22"/>
      <c r="J138"/>
      <c r="K138"/>
    </row>
    <row r="139" spans="1:11" ht="16.5" x14ac:dyDescent="0.3">
      <c r="A139" s="20"/>
      <c r="B139" s="19"/>
      <c r="C139" s="19"/>
      <c r="D139" s="2"/>
      <c r="E139" s="60"/>
      <c r="F139" s="60"/>
      <c r="G139" s="23"/>
      <c r="H139" s="21"/>
      <c r="I139" s="22"/>
      <c r="J139"/>
      <c r="K139"/>
    </row>
    <row r="140" spans="1:11" ht="16.5" x14ac:dyDescent="0.3">
      <c r="A140" s="20"/>
      <c r="B140" s="19"/>
      <c r="C140" s="19"/>
      <c r="D140" s="2"/>
      <c r="E140" s="60"/>
      <c r="F140" s="60"/>
      <c r="G140" s="23"/>
      <c r="H140" s="21"/>
      <c r="I140" s="22"/>
      <c r="J140"/>
      <c r="K140"/>
    </row>
    <row r="141" spans="1:11" ht="16.5" x14ac:dyDescent="0.3">
      <c r="A141" s="20"/>
      <c r="B141" s="19"/>
      <c r="C141" s="19"/>
      <c r="D141" s="2"/>
      <c r="E141" s="60"/>
      <c r="F141" s="60"/>
      <c r="G141" s="23"/>
      <c r="H141" s="21"/>
      <c r="I141" s="22"/>
      <c r="J141"/>
      <c r="K141"/>
    </row>
    <row r="142" spans="1:11" ht="16.5" x14ac:dyDescent="0.3">
      <c r="A142" s="20"/>
      <c r="B142" s="19"/>
      <c r="C142" s="19"/>
      <c r="D142" s="2"/>
      <c r="E142" s="60"/>
      <c r="F142" s="60"/>
      <c r="G142" s="23"/>
      <c r="H142" s="21"/>
      <c r="I142" s="22"/>
      <c r="J142"/>
      <c r="K142"/>
    </row>
    <row r="143" spans="1:11" ht="16.5" x14ac:dyDescent="0.3">
      <c r="A143" s="20"/>
      <c r="B143" s="19"/>
      <c r="C143" s="19"/>
      <c r="D143" s="2"/>
      <c r="E143" s="60"/>
      <c r="F143" s="60"/>
      <c r="G143" s="23"/>
      <c r="H143" s="21"/>
      <c r="I143" s="22"/>
      <c r="J143"/>
      <c r="K143"/>
    </row>
    <row r="144" spans="1:11" ht="16.5" x14ac:dyDescent="0.3">
      <c r="A144" s="20"/>
      <c r="B144" s="19"/>
      <c r="C144" s="19"/>
      <c r="D144" s="2"/>
      <c r="E144" s="60"/>
      <c r="F144" s="60"/>
      <c r="G144" s="23"/>
      <c r="H144" s="21"/>
      <c r="I144" s="22"/>
      <c r="J144"/>
      <c r="K144"/>
    </row>
    <row r="145" spans="1:11" ht="16.5" x14ac:dyDescent="0.3">
      <c r="A145" s="20"/>
      <c r="B145" s="19"/>
      <c r="C145" s="19"/>
      <c r="D145" s="2"/>
      <c r="E145" s="60"/>
      <c r="F145" s="60"/>
      <c r="G145" s="23"/>
      <c r="H145" s="21"/>
      <c r="I145" s="22"/>
      <c r="J145"/>
      <c r="K145"/>
    </row>
    <row r="146" spans="1:11" ht="16.5" x14ac:dyDescent="0.3">
      <c r="A146" s="20"/>
      <c r="B146" s="19"/>
      <c r="C146" s="19"/>
      <c r="D146" s="2"/>
      <c r="E146" s="60"/>
      <c r="F146" s="60"/>
      <c r="G146" s="23"/>
      <c r="H146" s="21"/>
      <c r="I146" s="22"/>
      <c r="J146"/>
      <c r="K146"/>
    </row>
    <row r="147" spans="1:11" ht="16.5" x14ac:dyDescent="0.3">
      <c r="A147" s="20"/>
      <c r="B147" s="19"/>
      <c r="C147" s="19"/>
      <c r="D147" s="2"/>
      <c r="E147" s="60"/>
      <c r="F147" s="60"/>
      <c r="G147" s="23"/>
      <c r="H147" s="21"/>
      <c r="I147" s="22"/>
      <c r="J147"/>
      <c r="K147"/>
    </row>
    <row r="148" spans="1:11" ht="16.5" x14ac:dyDescent="0.3">
      <c r="A148" s="20"/>
      <c r="B148" s="19"/>
      <c r="C148" s="19"/>
      <c r="D148" s="2"/>
      <c r="E148" s="60"/>
      <c r="F148" s="60"/>
      <c r="G148" s="23"/>
      <c r="H148" s="21"/>
      <c r="I148" s="22"/>
      <c r="J148"/>
      <c r="K148"/>
    </row>
    <row r="149" spans="1:11" ht="16.5" x14ac:dyDescent="0.3">
      <c r="A149" s="20"/>
      <c r="B149" s="19"/>
      <c r="C149" s="19"/>
      <c r="D149" s="2"/>
      <c r="E149" s="60"/>
      <c r="F149" s="60"/>
      <c r="G149" s="23"/>
      <c r="H149" s="21"/>
      <c r="I149" s="22"/>
      <c r="J149"/>
      <c r="K149"/>
    </row>
    <row r="150" spans="1:11" ht="16.5" x14ac:dyDescent="0.3">
      <c r="A150" s="20"/>
      <c r="B150" s="19"/>
      <c r="C150" s="19"/>
      <c r="D150" s="2"/>
      <c r="E150" s="60"/>
      <c r="F150" s="60"/>
      <c r="G150" s="23"/>
      <c r="H150" s="21"/>
      <c r="I150" s="22"/>
      <c r="J150"/>
      <c r="K150"/>
    </row>
    <row r="151" spans="1:11" ht="16.5" x14ac:dyDescent="0.3">
      <c r="A151" s="20"/>
      <c r="B151" s="19"/>
      <c r="C151" s="19"/>
      <c r="D151" s="2"/>
      <c r="E151" s="60"/>
      <c r="F151" s="60"/>
      <c r="G151" s="23"/>
      <c r="H151" s="21"/>
      <c r="I151" s="22"/>
      <c r="J151"/>
      <c r="K151"/>
    </row>
    <row r="152" spans="1:11" ht="16.5" x14ac:dyDescent="0.3">
      <c r="A152" s="20"/>
      <c r="B152" s="19"/>
      <c r="C152" s="19"/>
      <c r="D152" s="2"/>
      <c r="E152" s="60"/>
      <c r="F152" s="60"/>
      <c r="G152" s="23"/>
      <c r="H152" s="21"/>
      <c r="I152" s="22"/>
      <c r="J152"/>
      <c r="K152"/>
    </row>
    <row r="153" spans="1:11" ht="16.5" x14ac:dyDescent="0.3">
      <c r="A153" s="20"/>
      <c r="B153" s="19"/>
      <c r="C153" s="19"/>
      <c r="D153" s="2"/>
      <c r="E153" s="60"/>
      <c r="F153" s="60"/>
      <c r="G153" s="23"/>
      <c r="H153" s="21"/>
      <c r="I153" s="22"/>
      <c r="J153"/>
      <c r="K153"/>
    </row>
    <row r="154" spans="1:11" ht="16.5" x14ac:dyDescent="0.3">
      <c r="A154" s="20"/>
      <c r="B154" s="19"/>
      <c r="C154" s="19"/>
      <c r="D154" s="2"/>
      <c r="E154" s="60"/>
      <c r="F154" s="60"/>
      <c r="G154" s="23"/>
      <c r="H154" s="21"/>
      <c r="I154" s="22"/>
      <c r="J154"/>
      <c r="K154"/>
    </row>
    <row r="155" spans="1:11" ht="16.5" x14ac:dyDescent="0.3">
      <c r="A155" s="20"/>
      <c r="B155" s="19"/>
      <c r="C155" s="19"/>
      <c r="D155" s="2"/>
      <c r="E155" s="60"/>
      <c r="F155" s="60"/>
      <c r="G155" s="23"/>
      <c r="H155" s="21"/>
      <c r="I155" s="22"/>
      <c r="J155"/>
      <c r="K155"/>
    </row>
    <row r="156" spans="1:11" ht="16.5" x14ac:dyDescent="0.3">
      <c r="A156" s="20"/>
      <c r="B156" s="19"/>
      <c r="C156" s="19"/>
      <c r="D156" s="2"/>
      <c r="E156" s="60"/>
      <c r="F156" s="60"/>
      <c r="G156" s="23"/>
      <c r="H156" s="21"/>
      <c r="I156" s="22"/>
      <c r="J156"/>
      <c r="K156"/>
    </row>
    <row r="157" spans="1:11" ht="16.5" x14ac:dyDescent="0.3">
      <c r="A157" s="20"/>
      <c r="B157" s="19"/>
      <c r="C157" s="19"/>
      <c r="D157" s="2"/>
      <c r="E157" s="60"/>
      <c r="F157" s="60"/>
      <c r="G157" s="23"/>
      <c r="H157" s="21"/>
      <c r="I157" s="22"/>
      <c r="J157"/>
      <c r="K157"/>
    </row>
    <row r="158" spans="1:11" ht="16.5" x14ac:dyDescent="0.3">
      <c r="A158" s="20"/>
      <c r="B158" s="19"/>
      <c r="C158" s="19"/>
      <c r="D158" s="2"/>
      <c r="E158" s="60"/>
      <c r="F158" s="60"/>
      <c r="G158" s="23"/>
      <c r="H158" s="21"/>
      <c r="I158" s="22"/>
      <c r="J158"/>
      <c r="K158"/>
    </row>
    <row r="159" spans="1:11" ht="16.5" x14ac:dyDescent="0.3">
      <c r="A159" s="20"/>
      <c r="B159" s="19"/>
      <c r="C159" s="19"/>
      <c r="D159" s="2"/>
      <c r="E159" s="60"/>
      <c r="F159" s="60"/>
      <c r="G159" s="23"/>
      <c r="H159" s="21"/>
      <c r="I159" s="22"/>
      <c r="J159"/>
      <c r="K159"/>
    </row>
    <row r="160" spans="1:11" ht="16.5" x14ac:dyDescent="0.3">
      <c r="A160" s="20"/>
      <c r="B160" s="19"/>
      <c r="C160" s="19"/>
      <c r="D160" s="2"/>
      <c r="E160" s="60"/>
      <c r="F160" s="60"/>
      <c r="G160" s="23"/>
      <c r="H160" s="21"/>
      <c r="I160" s="22"/>
      <c r="J160"/>
      <c r="K160"/>
    </row>
    <row r="161" spans="1:11" ht="16.5" x14ac:dyDescent="0.3">
      <c r="A161" s="20"/>
      <c r="B161" s="19"/>
      <c r="C161" s="19"/>
      <c r="D161" s="2"/>
      <c r="E161" s="60"/>
      <c r="F161" s="60"/>
      <c r="G161" s="23"/>
      <c r="H161" s="21"/>
      <c r="I161" s="22"/>
      <c r="J161"/>
      <c r="K161"/>
    </row>
    <row r="162" spans="1:11" ht="16.5" x14ac:dyDescent="0.3">
      <c r="A162" s="20"/>
      <c r="B162" s="19"/>
      <c r="C162" s="19"/>
      <c r="D162" s="2"/>
      <c r="E162" s="60"/>
      <c r="F162" s="60"/>
      <c r="G162" s="23"/>
      <c r="H162" s="21"/>
      <c r="I162" s="22"/>
      <c r="J162"/>
      <c r="K162"/>
    </row>
    <row r="163" spans="1:11" ht="16.5" x14ac:dyDescent="0.3">
      <c r="A163" s="20"/>
      <c r="B163" s="19"/>
      <c r="C163" s="19"/>
      <c r="D163" s="2"/>
      <c r="E163" s="60"/>
      <c r="F163" s="60"/>
      <c r="G163" s="23"/>
      <c r="H163" s="21"/>
      <c r="I163" s="22"/>
      <c r="J163"/>
      <c r="K163"/>
    </row>
    <row r="164" spans="1:11" ht="16.5" x14ac:dyDescent="0.3">
      <c r="A164" s="20"/>
      <c r="B164" s="19"/>
      <c r="C164" s="19"/>
      <c r="D164" s="2"/>
      <c r="E164" s="60"/>
      <c r="F164" s="60"/>
      <c r="G164" s="23"/>
      <c r="H164" s="21"/>
      <c r="I164" s="22"/>
      <c r="J164"/>
      <c r="K164"/>
    </row>
    <row r="165" spans="1:11" ht="16.5" x14ac:dyDescent="0.3">
      <c r="A165" s="20"/>
      <c r="B165" s="19"/>
      <c r="C165" s="19"/>
      <c r="D165" s="2"/>
      <c r="E165" s="60"/>
      <c r="F165" s="60"/>
      <c r="G165" s="23"/>
      <c r="H165" s="21"/>
      <c r="I165" s="22"/>
      <c r="J165"/>
      <c r="K165"/>
    </row>
    <row r="166" spans="1:11" ht="16.5" x14ac:dyDescent="0.3">
      <c r="A166" s="20"/>
      <c r="B166" s="19"/>
      <c r="C166" s="19"/>
      <c r="D166" s="2"/>
      <c r="E166" s="60"/>
      <c r="F166" s="60"/>
      <c r="G166" s="23"/>
      <c r="H166" s="21"/>
      <c r="I166" s="22"/>
      <c r="J166"/>
      <c r="K166"/>
    </row>
    <row r="167" spans="1:11" ht="16.5" x14ac:dyDescent="0.3">
      <c r="A167" s="20"/>
      <c r="B167" s="19"/>
      <c r="C167" s="19"/>
      <c r="D167" s="2"/>
      <c r="E167" s="60"/>
      <c r="F167" s="60"/>
      <c r="G167" s="23"/>
      <c r="H167" s="21"/>
      <c r="I167" s="22"/>
      <c r="J167"/>
      <c r="K167"/>
    </row>
    <row r="168" spans="1:11" ht="16.5" x14ac:dyDescent="0.3">
      <c r="A168" s="20"/>
      <c r="B168" s="19"/>
      <c r="C168" s="19"/>
      <c r="D168" s="2"/>
      <c r="E168" s="60"/>
      <c r="F168" s="60"/>
      <c r="G168" s="23"/>
      <c r="H168" s="21"/>
      <c r="I168" s="22"/>
      <c r="J168"/>
      <c r="K168"/>
    </row>
    <row r="169" spans="1:11" ht="16.5" x14ac:dyDescent="0.3">
      <c r="A169" s="20"/>
      <c r="B169" s="19"/>
      <c r="C169" s="19"/>
      <c r="D169" s="2"/>
      <c r="E169" s="60"/>
      <c r="F169" s="60"/>
      <c r="G169" s="23"/>
      <c r="H169" s="21"/>
      <c r="I169" s="22"/>
      <c r="J169"/>
      <c r="K169"/>
    </row>
    <row r="170" spans="1:11" ht="16.5" x14ac:dyDescent="0.3">
      <c r="A170" s="20"/>
      <c r="B170" s="19"/>
      <c r="C170" s="19"/>
      <c r="D170" s="2"/>
      <c r="E170" s="60"/>
      <c r="F170" s="60"/>
      <c r="G170" s="23"/>
      <c r="H170" s="21"/>
      <c r="I170" s="22"/>
      <c r="J170"/>
      <c r="K170"/>
    </row>
    <row r="171" spans="1:11" ht="16.5" x14ac:dyDescent="0.3">
      <c r="A171" s="20"/>
      <c r="B171" s="19"/>
      <c r="C171" s="19"/>
      <c r="D171" s="2"/>
      <c r="E171" s="60"/>
      <c r="F171" s="60"/>
      <c r="G171" s="23"/>
      <c r="H171" s="21"/>
      <c r="I171" s="22"/>
      <c r="J171"/>
      <c r="K171"/>
    </row>
    <row r="172" spans="1:11" ht="16.5" x14ac:dyDescent="0.3">
      <c r="A172" s="20"/>
      <c r="B172" s="19"/>
      <c r="C172" s="19"/>
      <c r="D172" s="2"/>
      <c r="E172" s="60"/>
      <c r="F172" s="60"/>
      <c r="G172" s="23"/>
      <c r="H172" s="21"/>
      <c r="I172" s="22"/>
      <c r="J172"/>
      <c r="K172"/>
    </row>
    <row r="173" spans="1:11" ht="16.5" x14ac:dyDescent="0.3">
      <c r="A173" s="20"/>
      <c r="B173" s="19"/>
      <c r="C173" s="19"/>
      <c r="D173" s="2"/>
      <c r="E173" s="60"/>
      <c r="F173" s="60"/>
      <c r="G173" s="23"/>
      <c r="H173" s="21"/>
      <c r="I173" s="22"/>
      <c r="J173"/>
      <c r="K173"/>
    </row>
    <row r="174" spans="1:11" ht="16.5" x14ac:dyDescent="0.3">
      <c r="A174" s="20"/>
      <c r="B174" s="19"/>
      <c r="C174" s="19"/>
      <c r="D174" s="2"/>
      <c r="E174" s="60"/>
      <c r="F174" s="60"/>
      <c r="G174" s="23"/>
      <c r="H174" s="21"/>
      <c r="I174" s="22"/>
      <c r="J174"/>
      <c r="K174"/>
    </row>
    <row r="175" spans="1:11" ht="16.5" x14ac:dyDescent="0.3">
      <c r="A175" s="20"/>
      <c r="B175" s="19"/>
      <c r="C175" s="19"/>
      <c r="D175" s="2"/>
      <c r="E175" s="60"/>
      <c r="F175" s="60"/>
      <c r="G175" s="23"/>
      <c r="H175" s="21"/>
      <c r="I175" s="22"/>
      <c r="J175"/>
      <c r="K175"/>
    </row>
    <row r="176" spans="1:11" ht="16.5" x14ac:dyDescent="0.3">
      <c r="A176" s="20"/>
      <c r="B176" s="19"/>
      <c r="C176" s="19"/>
      <c r="D176" s="2"/>
      <c r="E176" s="60"/>
      <c r="F176" s="60"/>
      <c r="G176" s="23"/>
      <c r="H176" s="21"/>
      <c r="I176" s="22"/>
      <c r="J176"/>
      <c r="K176"/>
    </row>
    <row r="177" spans="1:11" ht="16.5" x14ac:dyDescent="0.3">
      <c r="A177" s="20"/>
      <c r="B177" s="19"/>
      <c r="C177" s="19"/>
      <c r="D177" s="2"/>
      <c r="E177" s="60"/>
      <c r="F177" s="60"/>
      <c r="G177" s="23"/>
      <c r="H177" s="21"/>
      <c r="I177" s="22"/>
      <c r="J177"/>
      <c r="K177"/>
    </row>
    <row r="178" spans="1:11" ht="16.5" x14ac:dyDescent="0.3">
      <c r="A178" s="20"/>
      <c r="B178" s="19"/>
      <c r="C178" s="19"/>
      <c r="D178" s="2"/>
      <c r="E178" s="60"/>
      <c r="F178" s="60"/>
      <c r="G178" s="23"/>
      <c r="H178" s="21"/>
      <c r="I178" s="22"/>
      <c r="J178"/>
      <c r="K178"/>
    </row>
    <row r="179" spans="1:11" ht="16.5" x14ac:dyDescent="0.3">
      <c r="A179" s="20"/>
      <c r="B179" s="19"/>
      <c r="C179" s="19"/>
      <c r="D179" s="2"/>
      <c r="E179" s="60"/>
      <c r="F179" s="60"/>
      <c r="G179" s="23"/>
      <c r="H179" s="21"/>
      <c r="I179" s="22"/>
      <c r="J179"/>
      <c r="K179"/>
    </row>
    <row r="180" spans="1:11" ht="16.5" x14ac:dyDescent="0.3">
      <c r="A180" s="20"/>
      <c r="B180" s="19"/>
      <c r="C180" s="19"/>
      <c r="D180" s="2"/>
      <c r="E180" s="60"/>
      <c r="F180" s="60"/>
      <c r="G180" s="23"/>
      <c r="H180" s="21"/>
      <c r="I180" s="22"/>
      <c r="J180"/>
      <c r="K180"/>
    </row>
    <row r="181" spans="1:11" ht="16.5" x14ac:dyDescent="0.3">
      <c r="A181" s="20"/>
      <c r="B181" s="19"/>
      <c r="C181" s="19"/>
      <c r="D181" s="2"/>
      <c r="E181" s="60"/>
      <c r="F181" s="60"/>
      <c r="G181" s="23"/>
      <c r="H181" s="21"/>
      <c r="I181" s="22"/>
      <c r="J181"/>
      <c r="K181"/>
    </row>
    <row r="182" spans="1:11" ht="16.5" x14ac:dyDescent="0.3">
      <c r="A182" s="20"/>
      <c r="B182" s="19"/>
      <c r="C182" s="19"/>
      <c r="D182" s="2"/>
      <c r="E182" s="60"/>
      <c r="F182" s="60"/>
      <c r="G182" s="23"/>
      <c r="H182" s="21"/>
      <c r="I182" s="22"/>
      <c r="J182"/>
      <c r="K182"/>
    </row>
    <row r="183" spans="1:11" ht="16.5" x14ac:dyDescent="0.3">
      <c r="A183" s="20"/>
      <c r="B183" s="19"/>
      <c r="C183" s="19"/>
      <c r="D183" s="2"/>
      <c r="E183" s="60"/>
      <c r="F183" s="60"/>
      <c r="G183" s="23"/>
      <c r="H183" s="21"/>
      <c r="I183" s="22"/>
      <c r="J183"/>
      <c r="K183"/>
    </row>
    <row r="184" spans="1:11" ht="16.5" x14ac:dyDescent="0.3">
      <c r="A184" s="20"/>
      <c r="B184" s="19"/>
      <c r="C184" s="19"/>
      <c r="D184" s="2"/>
      <c r="E184" s="60"/>
      <c r="F184" s="60"/>
      <c r="G184" s="23"/>
      <c r="H184" s="21"/>
      <c r="I184" s="22"/>
      <c r="J184"/>
      <c r="K184"/>
    </row>
    <row r="185" spans="1:11" ht="16.5" x14ac:dyDescent="0.3">
      <c r="A185" s="20"/>
      <c r="B185" s="19"/>
      <c r="C185" s="19"/>
      <c r="D185" s="2"/>
      <c r="E185" s="60"/>
      <c r="F185" s="60"/>
      <c r="G185" s="23"/>
      <c r="H185" s="21"/>
      <c r="I185" s="22"/>
      <c r="J185"/>
      <c r="K185"/>
    </row>
    <row r="186" spans="1:11" ht="16.5" x14ac:dyDescent="0.3">
      <c r="A186" s="20"/>
      <c r="B186" s="19"/>
      <c r="C186" s="19"/>
      <c r="D186" s="2"/>
      <c r="E186" s="60"/>
      <c r="F186" s="60"/>
      <c r="G186" s="23"/>
      <c r="H186" s="21"/>
      <c r="I186" s="22"/>
      <c r="J186"/>
      <c r="K186"/>
    </row>
    <row r="187" spans="1:11" ht="16.5" x14ac:dyDescent="0.3">
      <c r="A187" s="20"/>
      <c r="B187" s="19"/>
      <c r="C187" s="19"/>
      <c r="D187" s="2"/>
      <c r="E187" s="60"/>
      <c r="F187" s="60"/>
      <c r="G187" s="23"/>
      <c r="H187" s="21"/>
      <c r="I187" s="22"/>
      <c r="J187"/>
      <c r="K187"/>
    </row>
    <row r="188" spans="1:11" ht="16.5" x14ac:dyDescent="0.3">
      <c r="A188" s="20"/>
      <c r="B188" s="19"/>
      <c r="C188" s="19"/>
      <c r="D188" s="2"/>
      <c r="E188" s="60"/>
      <c r="F188" s="60"/>
      <c r="G188" s="23"/>
      <c r="H188" s="21"/>
      <c r="I188" s="22"/>
      <c r="J188"/>
      <c r="K188"/>
    </row>
    <row r="189" spans="1:11" ht="16.5" x14ac:dyDescent="0.3">
      <c r="A189" s="20"/>
      <c r="B189" s="19"/>
      <c r="C189" s="19"/>
      <c r="D189" s="2"/>
      <c r="E189" s="60"/>
      <c r="F189" s="60"/>
      <c r="G189" s="23"/>
      <c r="H189" s="21"/>
      <c r="I189" s="22"/>
      <c r="J189"/>
      <c r="K189"/>
    </row>
    <row r="190" spans="1:11" ht="16.5" x14ac:dyDescent="0.3">
      <c r="A190" s="20"/>
      <c r="B190" s="19"/>
      <c r="C190" s="19"/>
      <c r="D190" s="2"/>
      <c r="E190" s="60"/>
      <c r="F190" s="60"/>
      <c r="G190" s="23"/>
      <c r="H190" s="21"/>
      <c r="I190" s="22"/>
      <c r="J190"/>
      <c r="K190"/>
    </row>
    <row r="191" spans="1:11" ht="16.5" x14ac:dyDescent="0.3">
      <c r="A191" s="20"/>
      <c r="B191" s="19"/>
      <c r="C191" s="19"/>
      <c r="D191" s="2"/>
      <c r="E191" s="60"/>
      <c r="F191" s="60"/>
      <c r="G191" s="23"/>
      <c r="H191" s="21"/>
      <c r="I191" s="22"/>
      <c r="J191"/>
      <c r="K191"/>
    </row>
    <row r="192" spans="1:11" ht="16.5" x14ac:dyDescent="0.3">
      <c r="A192" s="20"/>
      <c r="B192" s="19"/>
      <c r="C192" s="19"/>
      <c r="D192" s="2"/>
      <c r="E192" s="60"/>
      <c r="F192" s="60"/>
      <c r="G192" s="23"/>
      <c r="H192" s="21"/>
      <c r="I192" s="22"/>
      <c r="J192"/>
      <c r="K192"/>
    </row>
    <row r="193" spans="1:11" ht="16.5" x14ac:dyDescent="0.3">
      <c r="A193" s="20"/>
      <c r="B193" s="19"/>
      <c r="C193" s="19"/>
      <c r="D193" s="2"/>
      <c r="E193" s="60"/>
      <c r="F193" s="60"/>
      <c r="G193" s="23"/>
      <c r="H193" s="21"/>
      <c r="I193" s="22"/>
      <c r="J193"/>
      <c r="K193"/>
    </row>
    <row r="194" spans="1:11" ht="16.5" x14ac:dyDescent="0.3">
      <c r="A194" s="20"/>
      <c r="B194" s="19"/>
      <c r="C194" s="19"/>
      <c r="D194" s="2"/>
      <c r="E194" s="60"/>
      <c r="F194" s="60"/>
      <c r="G194" s="23"/>
      <c r="H194" s="21"/>
      <c r="I194" s="22"/>
      <c r="J194"/>
      <c r="K194"/>
    </row>
    <row r="195" spans="1:11" ht="16.5" x14ac:dyDescent="0.3">
      <c r="A195" s="20"/>
      <c r="B195" s="19"/>
      <c r="C195" s="19"/>
      <c r="D195" s="2"/>
      <c r="E195" s="60"/>
      <c r="F195" s="60"/>
      <c r="G195" s="23"/>
      <c r="H195" s="21"/>
      <c r="I195" s="22"/>
      <c r="J195"/>
      <c r="K195"/>
    </row>
    <row r="196" spans="1:11" x14ac:dyDescent="0.3">
      <c r="A196" s="42" t="s">
        <v>11</v>
      </c>
      <c r="B196" s="43"/>
      <c r="C196" s="43"/>
      <c r="D196" s="44"/>
      <c r="E196" s="4">
        <f>AVERAGE(E4:E195)</f>
        <v>13.130999999999998</v>
      </c>
      <c r="F196" s="4">
        <f>AVERAGE(F4:F195)</f>
        <v>4.0336666666666678</v>
      </c>
      <c r="G196" s="6"/>
      <c r="H196" s="6"/>
      <c r="I196" s="15">
        <f>AVERAGE(I4:I195)</f>
        <v>1.6134666666666668</v>
      </c>
    </row>
    <row r="197" spans="1:11" x14ac:dyDescent="0.3">
      <c r="A197" s="42" t="s">
        <v>12</v>
      </c>
      <c r="B197" s="43"/>
      <c r="C197" s="43"/>
      <c r="D197" s="44"/>
      <c r="E197" s="4">
        <f>MAX(E4:E195)</f>
        <v>13.16</v>
      </c>
      <c r="F197" s="4">
        <f>MAX(F4:F195)</f>
        <v>4.1500000000000004</v>
      </c>
      <c r="G197" s="5"/>
      <c r="H197" s="6"/>
      <c r="I197" s="15">
        <f>MAX(I4:I195)</f>
        <v>1.6600000000000001</v>
      </c>
    </row>
    <row r="198" spans="1:11" x14ac:dyDescent="0.3">
      <c r="A198" s="42" t="s">
        <v>13</v>
      </c>
      <c r="B198" s="43"/>
      <c r="C198" s="43"/>
      <c r="D198" s="44"/>
      <c r="E198" s="4">
        <f>MIN(E4:E195)</f>
        <v>13.12</v>
      </c>
      <c r="F198" s="4">
        <f>MIN(F4:F195)</f>
        <v>3.91</v>
      </c>
      <c r="G198" s="5"/>
      <c r="H198" s="6"/>
      <c r="I198" s="15">
        <f>MIN(I4:I195)</f>
        <v>1.5640000000000001</v>
      </c>
    </row>
    <row r="199" spans="1:11" ht="141" customHeight="1" x14ac:dyDescent="0.3">
      <c r="A199" s="1" t="s">
        <v>7</v>
      </c>
      <c r="B199" s="45" t="s">
        <v>24</v>
      </c>
      <c r="C199" s="46"/>
      <c r="D199" s="46"/>
      <c r="E199" s="47"/>
      <c r="F199" s="3" t="s">
        <v>8</v>
      </c>
      <c r="G199" s="34"/>
      <c r="H199" s="35"/>
      <c r="I199" s="36"/>
    </row>
    <row r="200" spans="1:11" ht="204.75" customHeight="1" x14ac:dyDescent="0.3">
      <c r="A200" s="3" t="s">
        <v>9</v>
      </c>
      <c r="B200" s="34"/>
      <c r="C200" s="35"/>
      <c r="D200" s="35"/>
      <c r="E200" s="36"/>
      <c r="F200" s="3"/>
      <c r="G200" s="37"/>
      <c r="H200" s="38"/>
      <c r="I200" s="39"/>
    </row>
    <row r="201" spans="1:11" x14ac:dyDescent="0.3">
      <c r="H201" s="13"/>
    </row>
    <row r="202" spans="1:11" x14ac:dyDescent="0.3">
      <c r="H202" s="13"/>
    </row>
    <row r="203" spans="1:11" x14ac:dyDescent="0.3">
      <c r="H203" s="13"/>
    </row>
    <row r="204" spans="1:11" x14ac:dyDescent="0.3">
      <c r="H204" s="13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F32" sqref="F32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26</v>
      </c>
      <c r="C2" s="18" t="s">
        <v>14</v>
      </c>
      <c r="D2" s="40" t="s">
        <v>29</v>
      </c>
      <c r="E2" s="41"/>
      <c r="F2" s="10" t="s">
        <v>4</v>
      </c>
      <c r="G2" s="14" t="s">
        <v>18</v>
      </c>
      <c r="H2" s="18" t="s">
        <v>5</v>
      </c>
      <c r="I2" s="10">
        <v>30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6.5" x14ac:dyDescent="0.3">
      <c r="A4" s="27">
        <v>45527</v>
      </c>
      <c r="B4" s="28" t="s">
        <v>22</v>
      </c>
      <c r="C4" s="28" t="s">
        <v>30</v>
      </c>
      <c r="D4" s="29">
        <v>1</v>
      </c>
      <c r="E4" s="30">
        <v>13.26</v>
      </c>
      <c r="F4" s="30">
        <v>4.33</v>
      </c>
      <c r="G4" s="31">
        <v>34</v>
      </c>
      <c r="H4" s="32">
        <v>2.5</v>
      </c>
      <c r="I4" s="33">
        <f>F4/H4</f>
        <v>1.732</v>
      </c>
      <c r="J4"/>
      <c r="K4"/>
    </row>
    <row r="5" spans="1:11" ht="16.5" x14ac:dyDescent="0.3">
      <c r="A5" s="27">
        <v>45527</v>
      </c>
      <c r="B5" s="28" t="s">
        <v>22</v>
      </c>
      <c r="C5" s="28" t="s">
        <v>30</v>
      </c>
      <c r="D5" s="29">
        <v>2</v>
      </c>
      <c r="E5" s="30">
        <v>13.24</v>
      </c>
      <c r="F5" s="30">
        <v>4.34</v>
      </c>
      <c r="G5" s="31">
        <v>34</v>
      </c>
      <c r="H5" s="32">
        <v>2.5</v>
      </c>
      <c r="I5" s="33">
        <f t="shared" ref="I5:I68" si="0">F5/H5</f>
        <v>1.736</v>
      </c>
      <c r="J5"/>
      <c r="K5"/>
    </row>
    <row r="6" spans="1:11" ht="16.5" x14ac:dyDescent="0.3">
      <c r="A6" s="27">
        <v>45527</v>
      </c>
      <c r="B6" s="28" t="s">
        <v>22</v>
      </c>
      <c r="C6" s="28" t="s">
        <v>30</v>
      </c>
      <c r="D6" s="29">
        <v>3</v>
      </c>
      <c r="E6" s="30">
        <v>13.23</v>
      </c>
      <c r="F6" s="30">
        <v>4.05</v>
      </c>
      <c r="G6" s="31">
        <v>34</v>
      </c>
      <c r="H6" s="32">
        <v>2.5</v>
      </c>
      <c r="I6" s="33">
        <f t="shared" si="0"/>
        <v>1.6199999999999999</v>
      </c>
      <c r="J6"/>
      <c r="K6"/>
    </row>
    <row r="7" spans="1:11" ht="16.5" x14ac:dyDescent="0.3">
      <c r="A7" s="27">
        <v>45527</v>
      </c>
      <c r="B7" s="28" t="s">
        <v>22</v>
      </c>
      <c r="C7" s="28" t="s">
        <v>30</v>
      </c>
      <c r="D7" s="29">
        <v>4</v>
      </c>
      <c r="E7" s="30">
        <v>13.22</v>
      </c>
      <c r="F7" s="30">
        <v>4.26</v>
      </c>
      <c r="G7" s="31">
        <v>34</v>
      </c>
      <c r="H7" s="32">
        <v>2.5</v>
      </c>
      <c r="I7" s="33">
        <f t="shared" si="0"/>
        <v>1.704</v>
      </c>
      <c r="J7"/>
      <c r="K7"/>
    </row>
    <row r="8" spans="1:11" ht="16.5" x14ac:dyDescent="0.3">
      <c r="A8" s="27">
        <v>45527</v>
      </c>
      <c r="B8" s="28" t="s">
        <v>22</v>
      </c>
      <c r="C8" s="28" t="s">
        <v>30</v>
      </c>
      <c r="D8" s="29">
        <v>5</v>
      </c>
      <c r="E8" s="30">
        <v>13.22</v>
      </c>
      <c r="F8" s="30">
        <v>4.47</v>
      </c>
      <c r="G8" s="31">
        <v>34</v>
      </c>
      <c r="H8" s="32">
        <v>2.5</v>
      </c>
      <c r="I8" s="33">
        <f t="shared" si="0"/>
        <v>1.7879999999999998</v>
      </c>
      <c r="J8"/>
      <c r="K8"/>
    </row>
    <row r="9" spans="1:11" ht="16.5" x14ac:dyDescent="0.3">
      <c r="A9" s="27">
        <v>45527</v>
      </c>
      <c r="B9" s="28" t="s">
        <v>22</v>
      </c>
      <c r="C9" s="28" t="s">
        <v>30</v>
      </c>
      <c r="D9" s="29">
        <v>6</v>
      </c>
      <c r="E9" s="30">
        <v>13.17</v>
      </c>
      <c r="F9" s="30">
        <v>4.58</v>
      </c>
      <c r="G9" s="31">
        <v>34</v>
      </c>
      <c r="H9" s="32">
        <v>2.5</v>
      </c>
      <c r="I9" s="33">
        <f t="shared" si="0"/>
        <v>1.8320000000000001</v>
      </c>
      <c r="J9"/>
      <c r="K9"/>
    </row>
    <row r="10" spans="1:11" ht="16.5" x14ac:dyDescent="0.3">
      <c r="A10" s="27">
        <v>45527</v>
      </c>
      <c r="B10" s="28" t="s">
        <v>22</v>
      </c>
      <c r="C10" s="28" t="s">
        <v>30</v>
      </c>
      <c r="D10" s="29">
        <v>7</v>
      </c>
      <c r="E10" s="30">
        <v>13.19</v>
      </c>
      <c r="F10" s="30">
        <v>4.46</v>
      </c>
      <c r="G10" s="31">
        <v>34</v>
      </c>
      <c r="H10" s="32">
        <v>2.5</v>
      </c>
      <c r="I10" s="33">
        <f t="shared" si="0"/>
        <v>1.784</v>
      </c>
      <c r="J10"/>
      <c r="K10"/>
    </row>
    <row r="11" spans="1:11" ht="16.5" x14ac:dyDescent="0.3">
      <c r="A11" s="27">
        <v>45527</v>
      </c>
      <c r="B11" s="28" t="s">
        <v>22</v>
      </c>
      <c r="C11" s="28" t="s">
        <v>30</v>
      </c>
      <c r="D11" s="29">
        <v>8</v>
      </c>
      <c r="E11" s="30">
        <v>13.22</v>
      </c>
      <c r="F11" s="30">
        <v>4.38</v>
      </c>
      <c r="G11" s="31">
        <v>34</v>
      </c>
      <c r="H11" s="32">
        <v>2.5</v>
      </c>
      <c r="I11" s="33">
        <f t="shared" si="0"/>
        <v>1.752</v>
      </c>
      <c r="J11"/>
      <c r="K11"/>
    </row>
    <row r="12" spans="1:11" ht="16.5" x14ac:dyDescent="0.3">
      <c r="A12" s="27">
        <v>45527</v>
      </c>
      <c r="B12" s="28" t="s">
        <v>22</v>
      </c>
      <c r="C12" s="28" t="s">
        <v>30</v>
      </c>
      <c r="D12" s="29">
        <v>9</v>
      </c>
      <c r="E12" s="30">
        <v>13.26</v>
      </c>
      <c r="F12" s="30">
        <v>4.34</v>
      </c>
      <c r="G12" s="31">
        <v>34</v>
      </c>
      <c r="H12" s="32">
        <v>2.5</v>
      </c>
      <c r="I12" s="33">
        <f t="shared" si="0"/>
        <v>1.736</v>
      </c>
      <c r="J12"/>
      <c r="K12"/>
    </row>
    <row r="13" spans="1:11" ht="16.5" x14ac:dyDescent="0.3">
      <c r="A13" s="27">
        <v>45527</v>
      </c>
      <c r="B13" s="28" t="s">
        <v>22</v>
      </c>
      <c r="C13" s="28" t="s">
        <v>30</v>
      </c>
      <c r="D13" s="29">
        <v>10</v>
      </c>
      <c r="E13" s="30">
        <v>13.26</v>
      </c>
      <c r="F13" s="30">
        <v>4.22</v>
      </c>
      <c r="G13" s="31">
        <v>34</v>
      </c>
      <c r="H13" s="32">
        <v>2.5</v>
      </c>
      <c r="I13" s="33">
        <f t="shared" si="0"/>
        <v>1.6879999999999999</v>
      </c>
      <c r="J13"/>
      <c r="K13"/>
    </row>
    <row r="14" spans="1:11" ht="16.5" x14ac:dyDescent="0.3">
      <c r="A14" s="27">
        <v>45527</v>
      </c>
      <c r="B14" s="28" t="s">
        <v>22</v>
      </c>
      <c r="C14" s="28" t="s">
        <v>30</v>
      </c>
      <c r="D14" s="29">
        <v>11</v>
      </c>
      <c r="E14" s="30">
        <v>13.24</v>
      </c>
      <c r="F14" s="30">
        <v>4.4800000000000004</v>
      </c>
      <c r="G14" s="31">
        <v>34</v>
      </c>
      <c r="H14" s="32">
        <v>2.5</v>
      </c>
      <c r="I14" s="33">
        <f t="shared" si="0"/>
        <v>1.7920000000000003</v>
      </c>
      <c r="J14"/>
      <c r="K14"/>
    </row>
    <row r="15" spans="1:11" ht="16.5" x14ac:dyDescent="0.3">
      <c r="A15" s="27">
        <v>45527</v>
      </c>
      <c r="B15" s="28" t="s">
        <v>22</v>
      </c>
      <c r="C15" s="28" t="s">
        <v>30</v>
      </c>
      <c r="D15" s="29">
        <v>12</v>
      </c>
      <c r="E15" s="30">
        <v>13.27</v>
      </c>
      <c r="F15" s="30">
        <v>4.3899999999999997</v>
      </c>
      <c r="G15" s="31">
        <v>34</v>
      </c>
      <c r="H15" s="32">
        <v>2.5</v>
      </c>
      <c r="I15" s="33">
        <f t="shared" si="0"/>
        <v>1.7559999999999998</v>
      </c>
      <c r="J15"/>
      <c r="K15"/>
    </row>
    <row r="16" spans="1:11" ht="16.5" x14ac:dyDescent="0.3">
      <c r="A16" s="27">
        <v>45527</v>
      </c>
      <c r="B16" s="28" t="s">
        <v>22</v>
      </c>
      <c r="C16" s="28" t="s">
        <v>30</v>
      </c>
      <c r="D16" s="29">
        <v>13</v>
      </c>
      <c r="E16" s="30">
        <v>13.27</v>
      </c>
      <c r="F16" s="30">
        <v>4.3899999999999997</v>
      </c>
      <c r="G16" s="31">
        <v>34</v>
      </c>
      <c r="H16" s="32">
        <v>2.5</v>
      </c>
      <c r="I16" s="33">
        <f t="shared" si="0"/>
        <v>1.7559999999999998</v>
      </c>
      <c r="J16"/>
      <c r="K16"/>
    </row>
    <row r="17" spans="1:11" ht="16.5" x14ac:dyDescent="0.3">
      <c r="A17" s="27">
        <v>45527</v>
      </c>
      <c r="B17" s="28" t="s">
        <v>22</v>
      </c>
      <c r="C17" s="28" t="s">
        <v>30</v>
      </c>
      <c r="D17" s="29">
        <v>14</v>
      </c>
      <c r="E17" s="30">
        <v>13.27</v>
      </c>
      <c r="F17" s="30">
        <v>4.26</v>
      </c>
      <c r="G17" s="31">
        <v>34</v>
      </c>
      <c r="H17" s="32">
        <v>2.5</v>
      </c>
      <c r="I17" s="33">
        <f t="shared" si="0"/>
        <v>1.704</v>
      </c>
      <c r="J17"/>
      <c r="K17"/>
    </row>
    <row r="18" spans="1:11" ht="16.5" x14ac:dyDescent="0.3">
      <c r="A18" s="27">
        <v>45527</v>
      </c>
      <c r="B18" s="28" t="s">
        <v>22</v>
      </c>
      <c r="C18" s="28" t="s">
        <v>30</v>
      </c>
      <c r="D18" s="29">
        <v>15</v>
      </c>
      <c r="E18" s="30">
        <v>13.28</v>
      </c>
      <c r="F18" s="30">
        <v>4.1399999999999997</v>
      </c>
      <c r="G18" s="31">
        <v>34</v>
      </c>
      <c r="H18" s="32">
        <v>2.5</v>
      </c>
      <c r="I18" s="33">
        <f t="shared" si="0"/>
        <v>1.6559999999999999</v>
      </c>
      <c r="J18"/>
      <c r="K18"/>
    </row>
    <row r="19" spans="1:11" ht="16.5" x14ac:dyDescent="0.3">
      <c r="A19" s="27">
        <v>45527</v>
      </c>
      <c r="B19" s="28" t="s">
        <v>22</v>
      </c>
      <c r="C19" s="28" t="s">
        <v>30</v>
      </c>
      <c r="D19" s="29">
        <v>16</v>
      </c>
      <c r="E19" s="30">
        <v>13.25</v>
      </c>
      <c r="F19" s="30">
        <v>4.26</v>
      </c>
      <c r="G19" s="31">
        <v>34</v>
      </c>
      <c r="H19" s="32">
        <v>2.5</v>
      </c>
      <c r="I19" s="33">
        <f t="shared" si="0"/>
        <v>1.704</v>
      </c>
      <c r="J19"/>
      <c r="K19"/>
    </row>
    <row r="20" spans="1:11" ht="16.5" x14ac:dyDescent="0.3">
      <c r="A20" s="27">
        <v>45527</v>
      </c>
      <c r="B20" s="28" t="s">
        <v>22</v>
      </c>
      <c r="C20" s="28" t="s">
        <v>30</v>
      </c>
      <c r="D20" s="29">
        <v>17</v>
      </c>
      <c r="E20" s="30">
        <v>13.25</v>
      </c>
      <c r="F20" s="30">
        <v>4.2699999999999996</v>
      </c>
      <c r="G20" s="31">
        <v>34</v>
      </c>
      <c r="H20" s="32">
        <v>2.5</v>
      </c>
      <c r="I20" s="33">
        <f t="shared" si="0"/>
        <v>1.7079999999999997</v>
      </c>
      <c r="J20"/>
      <c r="K20"/>
    </row>
    <row r="21" spans="1:11" ht="16.5" x14ac:dyDescent="0.3">
      <c r="A21" s="27">
        <v>45527</v>
      </c>
      <c r="B21" s="28" t="s">
        <v>22</v>
      </c>
      <c r="C21" s="28" t="s">
        <v>30</v>
      </c>
      <c r="D21" s="29">
        <v>18</v>
      </c>
      <c r="E21" s="30">
        <v>13.25</v>
      </c>
      <c r="F21" s="30">
        <v>4.25</v>
      </c>
      <c r="G21" s="31">
        <v>34</v>
      </c>
      <c r="H21" s="32">
        <v>2.5</v>
      </c>
      <c r="I21" s="33">
        <f t="shared" si="0"/>
        <v>1.7</v>
      </c>
      <c r="J21"/>
      <c r="K21"/>
    </row>
    <row r="22" spans="1:11" ht="16.5" x14ac:dyDescent="0.3">
      <c r="A22" s="27">
        <v>45527</v>
      </c>
      <c r="B22" s="28" t="s">
        <v>22</v>
      </c>
      <c r="C22" s="28" t="s">
        <v>30</v>
      </c>
      <c r="D22" s="29">
        <v>19</v>
      </c>
      <c r="E22" s="30">
        <v>13.27</v>
      </c>
      <c r="F22" s="30">
        <v>4.26</v>
      </c>
      <c r="G22" s="31">
        <v>34</v>
      </c>
      <c r="H22" s="32">
        <v>2.5</v>
      </c>
      <c r="I22" s="33">
        <f t="shared" si="0"/>
        <v>1.704</v>
      </c>
      <c r="J22"/>
      <c r="K22"/>
    </row>
    <row r="23" spans="1:11" ht="16.5" x14ac:dyDescent="0.3">
      <c r="A23" s="27">
        <v>45527</v>
      </c>
      <c r="B23" s="28" t="s">
        <v>22</v>
      </c>
      <c r="C23" s="28" t="s">
        <v>30</v>
      </c>
      <c r="D23" s="29">
        <v>20</v>
      </c>
      <c r="E23" s="30">
        <v>13.28</v>
      </c>
      <c r="F23" s="30">
        <v>4.28</v>
      </c>
      <c r="G23" s="31">
        <v>34</v>
      </c>
      <c r="H23" s="32">
        <v>2.5</v>
      </c>
      <c r="I23" s="33">
        <f t="shared" si="0"/>
        <v>1.7120000000000002</v>
      </c>
      <c r="J23"/>
      <c r="K23"/>
    </row>
    <row r="24" spans="1:11" ht="16.5" x14ac:dyDescent="0.3">
      <c r="A24" s="20"/>
      <c r="B24" s="19"/>
      <c r="C24" s="19"/>
      <c r="D24" s="2"/>
      <c r="E24" s="26"/>
      <c r="F24" s="26"/>
      <c r="G24" s="23"/>
      <c r="H24" s="21"/>
      <c r="I24" s="22"/>
      <c r="J24"/>
      <c r="K24"/>
    </row>
    <row r="25" spans="1:11" ht="16.5" x14ac:dyDescent="0.3">
      <c r="A25" s="20"/>
      <c r="B25" s="19"/>
      <c r="C25" s="19"/>
      <c r="D25" s="2"/>
      <c r="E25" s="26"/>
      <c r="F25" s="26"/>
      <c r="G25" s="23"/>
      <c r="H25" s="21"/>
      <c r="I25" s="22"/>
      <c r="J25"/>
      <c r="K25"/>
    </row>
    <row r="26" spans="1:11" ht="16.5" x14ac:dyDescent="0.3">
      <c r="A26" s="20"/>
      <c r="B26" s="19"/>
      <c r="C26" s="19"/>
      <c r="D26" s="2"/>
      <c r="E26" s="26"/>
      <c r="F26" s="26"/>
      <c r="G26" s="23"/>
      <c r="H26" s="21"/>
      <c r="I26" s="22"/>
      <c r="J26"/>
      <c r="K26"/>
    </row>
    <row r="27" spans="1:11" ht="16.5" x14ac:dyDescent="0.3">
      <c r="A27" s="20"/>
      <c r="B27" s="19"/>
      <c r="C27" s="19"/>
      <c r="D27" s="2"/>
      <c r="E27" s="26"/>
      <c r="F27" s="26"/>
      <c r="G27" s="23"/>
      <c r="H27" s="21"/>
      <c r="I27" s="22"/>
      <c r="J27"/>
      <c r="K27"/>
    </row>
    <row r="28" spans="1:11" ht="16.5" x14ac:dyDescent="0.3">
      <c r="A28" s="20"/>
      <c r="B28" s="19"/>
      <c r="C28" s="19"/>
      <c r="D28" s="2"/>
      <c r="E28" s="26"/>
      <c r="F28" s="26"/>
      <c r="G28" s="23"/>
      <c r="H28" s="21"/>
      <c r="I28" s="22"/>
      <c r="J28"/>
      <c r="K28"/>
    </row>
    <row r="29" spans="1:11" ht="16.5" x14ac:dyDescent="0.3">
      <c r="A29" s="20"/>
      <c r="B29" s="19"/>
      <c r="C29" s="19"/>
      <c r="D29" s="2"/>
      <c r="E29" s="26"/>
      <c r="F29" s="26"/>
      <c r="G29" s="23"/>
      <c r="H29" s="21"/>
      <c r="I29" s="22"/>
      <c r="J29"/>
      <c r="K29"/>
    </row>
    <row r="30" spans="1:11" ht="16.5" x14ac:dyDescent="0.3">
      <c r="A30" s="20"/>
      <c r="B30" s="19"/>
      <c r="C30" s="19"/>
      <c r="D30" s="2"/>
      <c r="E30" s="26"/>
      <c r="F30" s="26"/>
      <c r="G30" s="23"/>
      <c r="H30" s="21"/>
      <c r="I30" s="22"/>
      <c r="J30"/>
      <c r="K30"/>
    </row>
    <row r="31" spans="1:11" ht="16.5" x14ac:dyDescent="0.3">
      <c r="A31" s="20"/>
      <c r="B31" s="19"/>
      <c r="C31" s="19"/>
      <c r="D31" s="2"/>
      <c r="E31" s="26"/>
      <c r="F31" s="26"/>
      <c r="G31" s="23"/>
      <c r="H31" s="21"/>
      <c r="I31" s="22"/>
      <c r="J31"/>
      <c r="K31"/>
    </row>
    <row r="32" spans="1:11" ht="16.5" x14ac:dyDescent="0.3">
      <c r="A32" s="20"/>
      <c r="B32" s="19"/>
      <c r="C32" s="19"/>
      <c r="D32" s="2"/>
      <c r="E32" s="26"/>
      <c r="F32" s="26"/>
      <c r="G32" s="23"/>
      <c r="H32" s="21"/>
      <c r="I32" s="22"/>
      <c r="J32"/>
      <c r="K32"/>
    </row>
    <row r="33" spans="1:11" ht="16.5" x14ac:dyDescent="0.3">
      <c r="A33" s="20"/>
      <c r="B33" s="19"/>
      <c r="C33" s="19"/>
      <c r="D33" s="2"/>
      <c r="E33" s="26"/>
      <c r="F33" s="26"/>
      <c r="G33" s="23"/>
      <c r="H33" s="21"/>
      <c r="I33" s="22"/>
      <c r="J33"/>
      <c r="K33"/>
    </row>
    <row r="34" spans="1:11" ht="16.5" x14ac:dyDescent="0.3">
      <c r="A34" s="20"/>
      <c r="B34" s="19"/>
      <c r="C34" s="19"/>
      <c r="D34" s="2"/>
      <c r="E34" s="60"/>
      <c r="F34" s="60"/>
      <c r="G34" s="23"/>
      <c r="H34" s="21"/>
      <c r="I34" s="22"/>
      <c r="J34"/>
      <c r="K34"/>
    </row>
    <row r="35" spans="1:11" ht="16.5" x14ac:dyDescent="0.3">
      <c r="A35" s="20"/>
      <c r="B35" s="19"/>
      <c r="C35" s="19"/>
      <c r="D35" s="2"/>
      <c r="E35" s="60"/>
      <c r="F35" s="60"/>
      <c r="G35" s="23"/>
      <c r="H35" s="21"/>
      <c r="I35" s="22"/>
      <c r="J35"/>
      <c r="K35"/>
    </row>
    <row r="36" spans="1:11" ht="16.5" x14ac:dyDescent="0.3">
      <c r="A36" s="20"/>
      <c r="B36" s="19"/>
      <c r="C36" s="19"/>
      <c r="D36" s="2"/>
      <c r="E36" s="60"/>
      <c r="F36" s="60"/>
      <c r="G36" s="23"/>
      <c r="H36" s="21"/>
      <c r="I36" s="22"/>
      <c r="J36"/>
      <c r="K36"/>
    </row>
    <row r="37" spans="1:11" ht="16.5" x14ac:dyDescent="0.3">
      <c r="A37" s="20"/>
      <c r="B37" s="19"/>
      <c r="C37" s="19"/>
      <c r="D37" s="2"/>
      <c r="E37" s="60"/>
      <c r="F37" s="60"/>
      <c r="G37" s="23"/>
      <c r="H37" s="21"/>
      <c r="I37" s="22"/>
      <c r="J37"/>
      <c r="K37"/>
    </row>
    <row r="38" spans="1:11" ht="16.5" x14ac:dyDescent="0.3">
      <c r="A38" s="20"/>
      <c r="B38" s="19"/>
      <c r="C38" s="19"/>
      <c r="D38" s="2"/>
      <c r="E38" s="60"/>
      <c r="F38" s="60"/>
      <c r="G38" s="23"/>
      <c r="H38" s="21"/>
      <c r="I38" s="22"/>
      <c r="J38"/>
      <c r="K38"/>
    </row>
    <row r="39" spans="1:11" ht="16.5" x14ac:dyDescent="0.3">
      <c r="A39" s="20"/>
      <c r="B39" s="19"/>
      <c r="C39" s="19"/>
      <c r="D39" s="2"/>
      <c r="E39" s="60"/>
      <c r="F39" s="60"/>
      <c r="G39" s="23"/>
      <c r="H39" s="21"/>
      <c r="I39" s="22"/>
      <c r="J39"/>
      <c r="K39"/>
    </row>
    <row r="40" spans="1:11" ht="16.5" x14ac:dyDescent="0.3">
      <c r="A40" s="20"/>
      <c r="B40" s="19"/>
      <c r="C40" s="19"/>
      <c r="D40" s="2"/>
      <c r="E40" s="60"/>
      <c r="F40" s="60"/>
      <c r="G40" s="23"/>
      <c r="H40" s="21"/>
      <c r="I40" s="22"/>
      <c r="J40"/>
      <c r="K40"/>
    </row>
    <row r="41" spans="1:11" ht="16.5" x14ac:dyDescent="0.3">
      <c r="A41" s="20"/>
      <c r="B41" s="19"/>
      <c r="C41" s="19"/>
      <c r="D41" s="2"/>
      <c r="E41" s="60"/>
      <c r="F41" s="60"/>
      <c r="G41" s="23"/>
      <c r="H41" s="21"/>
      <c r="I41" s="22"/>
      <c r="J41"/>
      <c r="K41"/>
    </row>
    <row r="42" spans="1:11" ht="16.5" x14ac:dyDescent="0.3">
      <c r="A42" s="20"/>
      <c r="B42" s="19"/>
      <c r="C42" s="19"/>
      <c r="D42" s="2"/>
      <c r="E42" s="60"/>
      <c r="F42" s="60"/>
      <c r="G42" s="23"/>
      <c r="H42" s="21"/>
      <c r="I42" s="22"/>
      <c r="J42"/>
      <c r="K42"/>
    </row>
    <row r="43" spans="1:11" ht="16.5" x14ac:dyDescent="0.3">
      <c r="A43" s="20"/>
      <c r="B43" s="19"/>
      <c r="C43" s="19"/>
      <c r="D43" s="2"/>
      <c r="E43" s="60"/>
      <c r="F43" s="60"/>
      <c r="G43" s="23"/>
      <c r="H43" s="21"/>
      <c r="I43" s="22"/>
      <c r="J43"/>
      <c r="K43"/>
    </row>
    <row r="44" spans="1:11" ht="16.5" x14ac:dyDescent="0.3">
      <c r="A44" s="20"/>
      <c r="B44" s="19"/>
      <c r="C44" s="19"/>
      <c r="D44" s="2"/>
      <c r="E44" s="60"/>
      <c r="F44" s="60"/>
      <c r="G44" s="23"/>
      <c r="H44" s="21"/>
      <c r="I44" s="22"/>
      <c r="J44"/>
      <c r="K44"/>
    </row>
    <row r="45" spans="1:11" ht="16.5" x14ac:dyDescent="0.3">
      <c r="A45" s="20"/>
      <c r="B45" s="19"/>
      <c r="C45" s="19"/>
      <c r="D45" s="2"/>
      <c r="E45" s="60"/>
      <c r="F45" s="60"/>
      <c r="G45" s="23"/>
      <c r="H45" s="21"/>
      <c r="I45" s="22"/>
      <c r="J45"/>
      <c r="K45"/>
    </row>
    <row r="46" spans="1:11" ht="16.5" x14ac:dyDescent="0.3">
      <c r="A46" s="20"/>
      <c r="B46" s="19"/>
      <c r="C46" s="19"/>
      <c r="D46" s="2"/>
      <c r="E46" s="60"/>
      <c r="F46" s="60"/>
      <c r="G46" s="23"/>
      <c r="H46" s="21"/>
      <c r="I46" s="22"/>
      <c r="J46"/>
      <c r="K46"/>
    </row>
    <row r="47" spans="1:11" ht="16.5" x14ac:dyDescent="0.3">
      <c r="A47" s="20"/>
      <c r="B47" s="19"/>
      <c r="C47" s="19"/>
      <c r="D47" s="2"/>
      <c r="E47" s="60"/>
      <c r="F47" s="60"/>
      <c r="G47" s="23"/>
      <c r="H47" s="21"/>
      <c r="I47" s="22"/>
      <c r="J47"/>
      <c r="K47"/>
    </row>
    <row r="48" spans="1:11" ht="16.5" x14ac:dyDescent="0.3">
      <c r="A48" s="20"/>
      <c r="B48" s="19"/>
      <c r="C48" s="19"/>
      <c r="D48" s="2"/>
      <c r="E48" s="60"/>
      <c r="F48" s="60"/>
      <c r="G48" s="23"/>
      <c r="H48" s="21"/>
      <c r="I48" s="22"/>
      <c r="J48"/>
      <c r="K48"/>
    </row>
    <row r="49" spans="1:11" ht="16.5" x14ac:dyDescent="0.3">
      <c r="A49" s="20"/>
      <c r="B49" s="19"/>
      <c r="C49" s="19"/>
      <c r="D49" s="2"/>
      <c r="E49" s="60"/>
      <c r="F49" s="60"/>
      <c r="G49" s="23"/>
      <c r="H49" s="21"/>
      <c r="I49" s="22"/>
      <c r="J49"/>
      <c r="K49"/>
    </row>
    <row r="50" spans="1:11" ht="16.5" x14ac:dyDescent="0.3">
      <c r="A50" s="20"/>
      <c r="B50" s="19"/>
      <c r="C50" s="19"/>
      <c r="D50" s="2"/>
      <c r="E50" s="60"/>
      <c r="F50" s="60"/>
      <c r="G50" s="23"/>
      <c r="H50" s="21"/>
      <c r="I50" s="22"/>
      <c r="J50"/>
      <c r="K50"/>
    </row>
    <row r="51" spans="1:11" ht="16.5" x14ac:dyDescent="0.3">
      <c r="A51" s="20"/>
      <c r="B51" s="19"/>
      <c r="C51" s="19"/>
      <c r="D51" s="2"/>
      <c r="E51" s="60"/>
      <c r="F51" s="60"/>
      <c r="G51" s="23"/>
      <c r="H51" s="21"/>
      <c r="I51" s="22"/>
      <c r="J51"/>
      <c r="K51"/>
    </row>
    <row r="52" spans="1:11" ht="16.5" x14ac:dyDescent="0.3">
      <c r="A52" s="20"/>
      <c r="B52" s="19"/>
      <c r="C52" s="19"/>
      <c r="D52" s="2"/>
      <c r="E52" s="60"/>
      <c r="F52" s="60"/>
      <c r="G52" s="23"/>
      <c r="H52" s="21"/>
      <c r="I52" s="22"/>
      <c r="J52"/>
      <c r="K52"/>
    </row>
    <row r="53" spans="1:11" ht="16.5" x14ac:dyDescent="0.3">
      <c r="A53" s="20"/>
      <c r="B53" s="19"/>
      <c r="C53" s="19"/>
      <c r="D53" s="2"/>
      <c r="E53" s="60"/>
      <c r="F53" s="60"/>
      <c r="G53" s="23"/>
      <c r="H53" s="21"/>
      <c r="I53" s="22"/>
      <c r="J53"/>
      <c r="K53"/>
    </row>
    <row r="54" spans="1:11" ht="16.5" x14ac:dyDescent="0.3">
      <c r="A54" s="20"/>
      <c r="B54" s="19"/>
      <c r="C54" s="19"/>
      <c r="D54" s="2"/>
      <c r="E54" s="60"/>
      <c r="F54" s="60"/>
      <c r="G54" s="23"/>
      <c r="H54" s="21"/>
      <c r="I54" s="22"/>
      <c r="J54"/>
      <c r="K54"/>
    </row>
    <row r="55" spans="1:11" ht="16.5" x14ac:dyDescent="0.3">
      <c r="A55" s="20"/>
      <c r="B55" s="19"/>
      <c r="C55" s="19"/>
      <c r="D55" s="2"/>
      <c r="E55" s="60"/>
      <c r="F55" s="60"/>
      <c r="G55" s="23"/>
      <c r="H55" s="21"/>
      <c r="I55" s="22"/>
      <c r="J55"/>
      <c r="K55"/>
    </row>
    <row r="56" spans="1:11" ht="16.5" x14ac:dyDescent="0.3">
      <c r="A56" s="20"/>
      <c r="B56" s="19"/>
      <c r="C56" s="19"/>
      <c r="D56" s="2"/>
      <c r="E56" s="60"/>
      <c r="F56" s="60"/>
      <c r="G56" s="23"/>
      <c r="H56" s="21"/>
      <c r="I56" s="22"/>
      <c r="J56"/>
      <c r="K56"/>
    </row>
    <row r="57" spans="1:11" ht="16.5" x14ac:dyDescent="0.3">
      <c r="A57" s="20"/>
      <c r="B57" s="19"/>
      <c r="C57" s="19"/>
      <c r="D57" s="2"/>
      <c r="E57" s="60"/>
      <c r="F57" s="60"/>
      <c r="G57" s="23"/>
      <c r="H57" s="21"/>
      <c r="I57" s="22"/>
      <c r="J57"/>
      <c r="K57"/>
    </row>
    <row r="58" spans="1:11" ht="16.5" x14ac:dyDescent="0.3">
      <c r="A58" s="20"/>
      <c r="B58" s="19"/>
      <c r="C58" s="19"/>
      <c r="D58" s="2"/>
      <c r="E58" s="60"/>
      <c r="F58" s="60"/>
      <c r="G58" s="23"/>
      <c r="H58" s="21"/>
      <c r="I58" s="22"/>
      <c r="J58"/>
      <c r="K58"/>
    </row>
    <row r="59" spans="1:11" ht="16.5" x14ac:dyDescent="0.3">
      <c r="A59" s="20"/>
      <c r="B59" s="19"/>
      <c r="C59" s="19"/>
      <c r="D59" s="2"/>
      <c r="E59" s="60"/>
      <c r="F59" s="60"/>
      <c r="G59" s="23"/>
      <c r="H59" s="21"/>
      <c r="I59" s="22"/>
      <c r="J59"/>
      <c r="K59"/>
    </row>
    <row r="60" spans="1:11" ht="16.5" x14ac:dyDescent="0.3">
      <c r="A60" s="20"/>
      <c r="B60" s="19"/>
      <c r="C60" s="19"/>
      <c r="D60" s="2"/>
      <c r="E60" s="60"/>
      <c r="F60" s="60"/>
      <c r="G60" s="23"/>
      <c r="H60" s="21"/>
      <c r="I60" s="22"/>
      <c r="J60"/>
      <c r="K60"/>
    </row>
    <row r="61" spans="1:11" ht="16.5" x14ac:dyDescent="0.3">
      <c r="A61" s="20"/>
      <c r="B61" s="19"/>
      <c r="C61" s="19"/>
      <c r="D61" s="2"/>
      <c r="E61" s="60"/>
      <c r="F61" s="60"/>
      <c r="G61" s="23"/>
      <c r="H61" s="21"/>
      <c r="I61" s="22"/>
      <c r="J61"/>
      <c r="K61"/>
    </row>
    <row r="62" spans="1:11" ht="16.5" x14ac:dyDescent="0.3">
      <c r="A62" s="20"/>
      <c r="B62" s="19"/>
      <c r="C62" s="19"/>
      <c r="D62" s="2"/>
      <c r="E62" s="60"/>
      <c r="F62" s="60"/>
      <c r="G62" s="23"/>
      <c r="H62" s="21"/>
      <c r="I62" s="22"/>
      <c r="J62"/>
      <c r="K62"/>
    </row>
    <row r="63" spans="1:11" ht="16.5" x14ac:dyDescent="0.3">
      <c r="A63" s="20"/>
      <c r="B63" s="19"/>
      <c r="C63" s="19"/>
      <c r="D63" s="2"/>
      <c r="E63" s="60"/>
      <c r="F63" s="60"/>
      <c r="G63" s="23"/>
      <c r="H63" s="21"/>
      <c r="I63" s="22"/>
      <c r="J63"/>
      <c r="K63"/>
    </row>
    <row r="64" spans="1:11" ht="16.5" x14ac:dyDescent="0.3">
      <c r="A64" s="20"/>
      <c r="B64" s="19"/>
      <c r="C64" s="19"/>
      <c r="D64" s="2"/>
      <c r="E64" s="60"/>
      <c r="F64" s="60"/>
      <c r="G64" s="23"/>
      <c r="H64" s="21"/>
      <c r="I64" s="22"/>
      <c r="J64"/>
      <c r="K64"/>
    </row>
    <row r="65" spans="1:11" ht="16.5" x14ac:dyDescent="0.3">
      <c r="A65" s="20"/>
      <c r="B65" s="19"/>
      <c r="C65" s="19"/>
      <c r="D65" s="2"/>
      <c r="E65" s="60"/>
      <c r="F65" s="60"/>
      <c r="G65" s="23"/>
      <c r="H65" s="21"/>
      <c r="I65" s="22"/>
      <c r="J65"/>
      <c r="K65"/>
    </row>
    <row r="66" spans="1:11" ht="16.5" x14ac:dyDescent="0.3">
      <c r="A66" s="20"/>
      <c r="B66" s="19"/>
      <c r="C66" s="19"/>
      <c r="D66" s="2"/>
      <c r="E66" s="60"/>
      <c r="F66" s="60"/>
      <c r="G66" s="23"/>
      <c r="H66" s="21"/>
      <c r="I66" s="22"/>
      <c r="J66"/>
      <c r="K66"/>
    </row>
    <row r="67" spans="1:11" ht="16.5" x14ac:dyDescent="0.3">
      <c r="A67" s="20"/>
      <c r="B67" s="19"/>
      <c r="C67" s="19"/>
      <c r="D67" s="2"/>
      <c r="E67" s="60"/>
      <c r="F67" s="60"/>
      <c r="G67" s="23"/>
      <c r="H67" s="21"/>
      <c r="I67" s="22"/>
      <c r="J67"/>
      <c r="K67"/>
    </row>
    <row r="68" spans="1:11" ht="16.5" x14ac:dyDescent="0.3">
      <c r="A68" s="20"/>
      <c r="B68" s="19"/>
      <c r="C68" s="19"/>
      <c r="D68" s="2"/>
      <c r="E68" s="60"/>
      <c r="F68" s="60"/>
      <c r="G68" s="23"/>
      <c r="H68" s="21"/>
      <c r="I68" s="22"/>
      <c r="J68"/>
      <c r="K68"/>
    </row>
    <row r="69" spans="1:11" ht="16.5" x14ac:dyDescent="0.3">
      <c r="A69" s="20"/>
      <c r="B69" s="19"/>
      <c r="C69" s="19"/>
      <c r="D69" s="2"/>
      <c r="E69" s="60"/>
      <c r="F69" s="60"/>
      <c r="G69" s="23"/>
      <c r="H69" s="21"/>
      <c r="I69" s="22"/>
      <c r="J69"/>
      <c r="K69"/>
    </row>
    <row r="70" spans="1:11" ht="16.5" x14ac:dyDescent="0.3">
      <c r="A70" s="20"/>
      <c r="B70" s="19"/>
      <c r="C70" s="19"/>
      <c r="D70" s="2"/>
      <c r="E70" s="60"/>
      <c r="F70" s="60"/>
      <c r="G70" s="23"/>
      <c r="H70" s="21"/>
      <c r="I70" s="22"/>
      <c r="J70"/>
      <c r="K70"/>
    </row>
    <row r="71" spans="1:11" ht="16.5" x14ac:dyDescent="0.3">
      <c r="A71" s="20"/>
      <c r="B71" s="19"/>
      <c r="C71" s="19"/>
      <c r="D71" s="2"/>
      <c r="E71" s="60"/>
      <c r="F71" s="60"/>
      <c r="G71" s="23"/>
      <c r="H71" s="21"/>
      <c r="I71" s="22"/>
      <c r="J71"/>
      <c r="K71"/>
    </row>
    <row r="72" spans="1:11" ht="16.5" x14ac:dyDescent="0.3">
      <c r="A72" s="20"/>
      <c r="B72" s="19"/>
      <c r="C72" s="19"/>
      <c r="D72" s="2"/>
      <c r="E72" s="60"/>
      <c r="F72" s="60"/>
      <c r="G72" s="23"/>
      <c r="H72" s="21"/>
      <c r="I72" s="22"/>
      <c r="J72"/>
      <c r="K72"/>
    </row>
    <row r="73" spans="1:11" ht="16.5" x14ac:dyDescent="0.3">
      <c r="A73" s="20"/>
      <c r="B73" s="19"/>
      <c r="C73" s="19"/>
      <c r="D73" s="2"/>
      <c r="E73" s="60"/>
      <c r="F73" s="60"/>
      <c r="G73" s="23"/>
      <c r="H73" s="21"/>
      <c r="I73" s="22"/>
      <c r="J73"/>
      <c r="K73"/>
    </row>
    <row r="74" spans="1:11" ht="16.5" x14ac:dyDescent="0.3">
      <c r="A74" s="20"/>
      <c r="B74" s="19"/>
      <c r="C74" s="19"/>
      <c r="D74" s="2"/>
      <c r="E74" s="60"/>
      <c r="F74" s="60"/>
      <c r="G74" s="23"/>
      <c r="H74" s="21"/>
      <c r="I74" s="22"/>
      <c r="J74"/>
      <c r="K74"/>
    </row>
    <row r="75" spans="1:11" ht="16.5" x14ac:dyDescent="0.3">
      <c r="A75" s="20"/>
      <c r="B75" s="19"/>
      <c r="C75" s="19"/>
      <c r="D75" s="2"/>
      <c r="E75" s="60"/>
      <c r="F75" s="60"/>
      <c r="G75" s="23"/>
      <c r="H75" s="21"/>
      <c r="I75" s="22"/>
      <c r="J75"/>
      <c r="K75"/>
    </row>
    <row r="76" spans="1:11" ht="16.5" x14ac:dyDescent="0.3">
      <c r="A76" s="20"/>
      <c r="B76" s="19"/>
      <c r="C76" s="19"/>
      <c r="D76" s="2"/>
      <c r="E76" s="60"/>
      <c r="F76" s="60"/>
      <c r="G76" s="23"/>
      <c r="H76" s="21"/>
      <c r="I76" s="22"/>
      <c r="J76"/>
      <c r="K76"/>
    </row>
    <row r="77" spans="1:11" ht="16.5" x14ac:dyDescent="0.3">
      <c r="A77" s="20"/>
      <c r="B77" s="19"/>
      <c r="C77" s="19"/>
      <c r="D77" s="2"/>
      <c r="E77" s="60"/>
      <c r="F77" s="60"/>
      <c r="G77" s="23"/>
      <c r="H77" s="21"/>
      <c r="I77" s="22"/>
      <c r="J77"/>
      <c r="K77"/>
    </row>
    <row r="78" spans="1:11" ht="16.5" x14ac:dyDescent="0.3">
      <c r="A78" s="20"/>
      <c r="B78" s="19"/>
      <c r="C78" s="19"/>
      <c r="D78" s="2"/>
      <c r="E78" s="60"/>
      <c r="F78" s="60"/>
      <c r="G78" s="23"/>
      <c r="H78" s="21"/>
      <c r="I78" s="22"/>
      <c r="J78"/>
      <c r="K78"/>
    </row>
    <row r="79" spans="1:11" ht="16.5" x14ac:dyDescent="0.3">
      <c r="A79" s="20"/>
      <c r="B79" s="19"/>
      <c r="C79" s="19"/>
      <c r="D79" s="2"/>
      <c r="E79" s="60"/>
      <c r="F79" s="60"/>
      <c r="G79" s="23"/>
      <c r="H79" s="21"/>
      <c r="I79" s="22"/>
      <c r="J79"/>
      <c r="K79"/>
    </row>
    <row r="80" spans="1:11" ht="16.5" x14ac:dyDescent="0.3">
      <c r="A80" s="20"/>
      <c r="B80" s="19"/>
      <c r="C80" s="19"/>
      <c r="D80" s="2"/>
      <c r="E80" s="60"/>
      <c r="F80" s="60"/>
      <c r="G80" s="23"/>
      <c r="H80" s="21"/>
      <c r="I80" s="22"/>
      <c r="J80"/>
      <c r="K80"/>
    </row>
    <row r="81" spans="1:11" ht="16.5" x14ac:dyDescent="0.3">
      <c r="A81" s="20"/>
      <c r="B81" s="19"/>
      <c r="C81" s="19"/>
      <c r="D81" s="2"/>
      <c r="E81" s="60"/>
      <c r="F81" s="60"/>
      <c r="G81" s="23"/>
      <c r="H81" s="21"/>
      <c r="I81" s="22"/>
      <c r="J81"/>
      <c r="K81"/>
    </row>
    <row r="82" spans="1:11" ht="16.5" x14ac:dyDescent="0.3">
      <c r="A82" s="20"/>
      <c r="B82" s="19"/>
      <c r="C82" s="19"/>
      <c r="D82" s="2"/>
      <c r="E82" s="60"/>
      <c r="F82" s="60"/>
      <c r="G82" s="23"/>
      <c r="H82" s="21"/>
      <c r="I82" s="22"/>
      <c r="J82"/>
      <c r="K82"/>
    </row>
    <row r="83" spans="1:11" ht="16.5" x14ac:dyDescent="0.3">
      <c r="A83" s="20"/>
      <c r="B83" s="19"/>
      <c r="C83" s="19"/>
      <c r="D83" s="2"/>
      <c r="E83" s="60"/>
      <c r="F83" s="60"/>
      <c r="G83" s="23"/>
      <c r="H83" s="21"/>
      <c r="I83" s="22"/>
      <c r="J83"/>
      <c r="K83"/>
    </row>
    <row r="84" spans="1:11" ht="16.5" x14ac:dyDescent="0.3">
      <c r="A84" s="20"/>
      <c r="B84" s="19"/>
      <c r="C84" s="19"/>
      <c r="D84" s="2"/>
      <c r="E84" s="60"/>
      <c r="F84" s="60"/>
      <c r="G84" s="23"/>
      <c r="H84" s="21"/>
      <c r="I84" s="22"/>
      <c r="J84"/>
      <c r="K84"/>
    </row>
    <row r="85" spans="1:11" ht="16.5" x14ac:dyDescent="0.3">
      <c r="A85" s="20"/>
      <c r="B85" s="19"/>
      <c r="C85" s="19"/>
      <c r="D85" s="2"/>
      <c r="E85" s="60"/>
      <c r="F85" s="60"/>
      <c r="G85" s="23"/>
      <c r="H85" s="21"/>
      <c r="I85" s="22"/>
      <c r="J85"/>
      <c r="K85"/>
    </row>
    <row r="86" spans="1:11" ht="16.5" x14ac:dyDescent="0.3">
      <c r="A86" s="20"/>
      <c r="B86" s="19"/>
      <c r="C86" s="19"/>
      <c r="D86" s="2"/>
      <c r="E86" s="60"/>
      <c r="F86" s="60"/>
      <c r="G86" s="23"/>
      <c r="H86" s="21"/>
      <c r="I86" s="22"/>
      <c r="J86"/>
      <c r="K86"/>
    </row>
    <row r="87" spans="1:11" ht="16.5" x14ac:dyDescent="0.3">
      <c r="A87" s="20"/>
      <c r="B87" s="19"/>
      <c r="C87" s="19"/>
      <c r="D87" s="2"/>
      <c r="E87" s="60"/>
      <c r="F87" s="60"/>
      <c r="G87" s="23"/>
      <c r="H87" s="21"/>
      <c r="I87" s="22"/>
      <c r="J87"/>
      <c r="K87"/>
    </row>
    <row r="88" spans="1:11" ht="16.5" x14ac:dyDescent="0.3">
      <c r="A88" s="20"/>
      <c r="B88" s="19"/>
      <c r="C88" s="19"/>
      <c r="D88" s="2"/>
      <c r="E88" s="60"/>
      <c r="F88" s="60"/>
      <c r="G88" s="23"/>
      <c r="H88" s="21"/>
      <c r="I88" s="22"/>
      <c r="J88"/>
      <c r="K88"/>
    </row>
    <row r="89" spans="1:11" ht="16.5" x14ac:dyDescent="0.3">
      <c r="A89" s="20"/>
      <c r="B89" s="19"/>
      <c r="C89" s="19"/>
      <c r="D89" s="2"/>
      <c r="E89" s="60"/>
      <c r="F89" s="60"/>
      <c r="G89" s="23"/>
      <c r="H89" s="21"/>
      <c r="I89" s="22"/>
      <c r="J89"/>
      <c r="K89"/>
    </row>
    <row r="90" spans="1:11" ht="16.5" x14ac:dyDescent="0.3">
      <c r="A90" s="20"/>
      <c r="B90" s="19"/>
      <c r="C90" s="19"/>
      <c r="D90" s="2"/>
      <c r="E90" s="60"/>
      <c r="F90" s="60"/>
      <c r="G90" s="23"/>
      <c r="H90" s="21"/>
      <c r="I90" s="22"/>
      <c r="J90"/>
      <c r="K90"/>
    </row>
    <row r="91" spans="1:11" ht="16.5" x14ac:dyDescent="0.3">
      <c r="A91" s="20"/>
      <c r="B91" s="19"/>
      <c r="C91" s="19"/>
      <c r="D91" s="2"/>
      <c r="E91" s="60"/>
      <c r="F91" s="60"/>
      <c r="G91" s="23"/>
      <c r="H91" s="21"/>
      <c r="I91" s="22"/>
      <c r="J91"/>
      <c r="K91"/>
    </row>
    <row r="92" spans="1:11" ht="16.5" x14ac:dyDescent="0.3">
      <c r="A92" s="20"/>
      <c r="B92" s="19"/>
      <c r="C92" s="19"/>
      <c r="D92" s="2"/>
      <c r="E92" s="60"/>
      <c r="F92" s="60"/>
      <c r="G92" s="23"/>
      <c r="H92" s="21"/>
      <c r="I92" s="22"/>
      <c r="J92"/>
      <c r="K92"/>
    </row>
    <row r="93" spans="1:11" ht="16.5" x14ac:dyDescent="0.3">
      <c r="A93" s="20"/>
      <c r="B93" s="19"/>
      <c r="C93" s="19"/>
      <c r="D93" s="2"/>
      <c r="E93" s="60"/>
      <c r="F93" s="60"/>
      <c r="G93" s="23"/>
      <c r="H93" s="21"/>
      <c r="I93" s="22"/>
      <c r="J93"/>
      <c r="K93"/>
    </row>
    <row r="94" spans="1:11" ht="16.5" x14ac:dyDescent="0.3">
      <c r="A94" s="20"/>
      <c r="B94" s="19"/>
      <c r="C94" s="19"/>
      <c r="D94" s="2"/>
      <c r="E94" s="60"/>
      <c r="F94" s="60"/>
      <c r="G94" s="23"/>
      <c r="H94" s="21"/>
      <c r="I94" s="22"/>
      <c r="J94"/>
      <c r="K94"/>
    </row>
    <row r="95" spans="1:11" ht="16.5" x14ac:dyDescent="0.3">
      <c r="A95" s="20"/>
      <c r="B95" s="19"/>
      <c r="C95" s="19"/>
      <c r="D95" s="2"/>
      <c r="E95" s="60"/>
      <c r="F95" s="60"/>
      <c r="G95" s="23"/>
      <c r="H95" s="21"/>
      <c r="I95" s="22"/>
      <c r="J95"/>
      <c r="K95"/>
    </row>
    <row r="96" spans="1:11" ht="16.5" x14ac:dyDescent="0.3">
      <c r="A96" s="20"/>
      <c r="B96" s="19"/>
      <c r="C96" s="19"/>
      <c r="D96" s="2"/>
      <c r="E96" s="60"/>
      <c r="F96" s="60"/>
      <c r="G96" s="23"/>
      <c r="H96" s="21"/>
      <c r="I96" s="22"/>
      <c r="J96"/>
      <c r="K96"/>
    </row>
    <row r="97" spans="1:11" ht="16.5" x14ac:dyDescent="0.3">
      <c r="A97" s="20"/>
      <c r="B97" s="19"/>
      <c r="C97" s="19"/>
      <c r="D97" s="2"/>
      <c r="E97" s="60"/>
      <c r="F97" s="60"/>
      <c r="G97" s="23"/>
      <c r="H97" s="21"/>
      <c r="I97" s="22"/>
      <c r="J97"/>
      <c r="K97"/>
    </row>
    <row r="98" spans="1:11" ht="16.5" x14ac:dyDescent="0.3">
      <c r="A98" s="20"/>
      <c r="B98" s="19"/>
      <c r="C98" s="19"/>
      <c r="D98" s="2"/>
      <c r="E98" s="60"/>
      <c r="F98" s="60"/>
      <c r="G98" s="23"/>
      <c r="H98" s="21"/>
      <c r="I98" s="22"/>
      <c r="J98"/>
      <c r="K98"/>
    </row>
    <row r="99" spans="1:11" ht="16.5" x14ac:dyDescent="0.3">
      <c r="A99" s="20"/>
      <c r="B99" s="19"/>
      <c r="C99" s="19"/>
      <c r="D99" s="2"/>
      <c r="E99" s="60"/>
      <c r="F99" s="60"/>
      <c r="G99" s="23"/>
      <c r="H99" s="21"/>
      <c r="I99" s="22"/>
      <c r="J99"/>
      <c r="K99"/>
    </row>
    <row r="100" spans="1:11" ht="16.5" x14ac:dyDescent="0.3">
      <c r="A100" s="20"/>
      <c r="B100" s="19"/>
      <c r="C100" s="19"/>
      <c r="D100" s="2"/>
      <c r="E100" s="60"/>
      <c r="F100" s="60"/>
      <c r="G100" s="23"/>
      <c r="H100" s="21"/>
      <c r="I100" s="22"/>
      <c r="J100"/>
      <c r="K100"/>
    </row>
    <row r="101" spans="1:11" ht="16.5" x14ac:dyDescent="0.3">
      <c r="A101" s="20"/>
      <c r="B101" s="19"/>
      <c r="C101" s="19"/>
      <c r="D101" s="2"/>
      <c r="E101" s="60"/>
      <c r="F101" s="60"/>
      <c r="G101" s="23"/>
      <c r="H101" s="21"/>
      <c r="I101" s="22"/>
      <c r="J101"/>
      <c r="K101"/>
    </row>
    <row r="102" spans="1:11" ht="16.5" x14ac:dyDescent="0.3">
      <c r="A102" s="20"/>
      <c r="B102" s="19"/>
      <c r="C102" s="19"/>
      <c r="D102" s="2"/>
      <c r="E102" s="60"/>
      <c r="F102" s="60"/>
      <c r="G102" s="23"/>
      <c r="H102" s="21"/>
      <c r="I102" s="22"/>
      <c r="J102"/>
      <c r="K102"/>
    </row>
    <row r="103" spans="1:11" ht="16.5" x14ac:dyDescent="0.3">
      <c r="A103" s="20"/>
      <c r="B103" s="19"/>
      <c r="C103" s="19"/>
      <c r="D103" s="2"/>
      <c r="E103" s="60"/>
      <c r="F103" s="60"/>
      <c r="G103" s="23"/>
      <c r="H103" s="21"/>
      <c r="I103" s="22"/>
      <c r="J103"/>
      <c r="K103"/>
    </row>
    <row r="104" spans="1:11" ht="16.5" x14ac:dyDescent="0.3">
      <c r="A104" s="20"/>
      <c r="B104" s="19"/>
      <c r="C104" s="19"/>
      <c r="D104" s="2"/>
      <c r="E104" s="60"/>
      <c r="F104" s="60"/>
      <c r="G104" s="23"/>
      <c r="H104" s="21"/>
      <c r="I104" s="22"/>
      <c r="J104"/>
      <c r="K104"/>
    </row>
    <row r="105" spans="1:11" ht="16.5" x14ac:dyDescent="0.3">
      <c r="A105" s="20"/>
      <c r="B105" s="19"/>
      <c r="C105" s="19"/>
      <c r="D105" s="2"/>
      <c r="E105" s="60"/>
      <c r="F105" s="60"/>
      <c r="G105" s="23"/>
      <c r="H105" s="21"/>
      <c r="I105" s="22"/>
      <c r="J105"/>
      <c r="K105"/>
    </row>
    <row r="106" spans="1:11" ht="16.5" x14ac:dyDescent="0.3">
      <c r="A106" s="20"/>
      <c r="B106" s="19"/>
      <c r="C106" s="19"/>
      <c r="D106" s="2"/>
      <c r="E106" s="60"/>
      <c r="F106" s="60"/>
      <c r="G106" s="23"/>
      <c r="H106" s="21"/>
      <c r="I106" s="22"/>
      <c r="J106"/>
      <c r="K106"/>
    </row>
    <row r="107" spans="1:11" ht="16.5" x14ac:dyDescent="0.3">
      <c r="A107" s="20"/>
      <c r="B107" s="19"/>
      <c r="C107" s="19"/>
      <c r="D107" s="2"/>
      <c r="E107" s="60"/>
      <c r="F107" s="60"/>
      <c r="G107" s="23"/>
      <c r="H107" s="21"/>
      <c r="I107" s="22"/>
      <c r="J107"/>
      <c r="K107"/>
    </row>
    <row r="108" spans="1:11" ht="16.5" x14ac:dyDescent="0.3">
      <c r="A108" s="20"/>
      <c r="B108" s="19"/>
      <c r="C108" s="19"/>
      <c r="D108" s="2"/>
      <c r="E108" s="60"/>
      <c r="F108" s="60"/>
      <c r="G108" s="23"/>
      <c r="H108" s="21"/>
      <c r="I108" s="22"/>
      <c r="J108"/>
      <c r="K108"/>
    </row>
    <row r="109" spans="1:11" ht="16.5" x14ac:dyDescent="0.3">
      <c r="A109" s="20"/>
      <c r="B109" s="19"/>
      <c r="C109" s="19"/>
      <c r="D109" s="2"/>
      <c r="E109" s="60"/>
      <c r="F109" s="60"/>
      <c r="G109" s="23"/>
      <c r="H109" s="21"/>
      <c r="I109" s="22"/>
      <c r="J109"/>
      <c r="K109"/>
    </row>
    <row r="110" spans="1:11" ht="16.5" x14ac:dyDescent="0.3">
      <c r="A110" s="20"/>
      <c r="B110" s="19"/>
      <c r="C110" s="19"/>
      <c r="D110" s="2"/>
      <c r="E110" s="60"/>
      <c r="F110" s="60"/>
      <c r="G110" s="23"/>
      <c r="H110" s="21"/>
      <c r="I110" s="22"/>
      <c r="J110"/>
      <c r="K110"/>
    </row>
    <row r="111" spans="1:11" ht="16.5" x14ac:dyDescent="0.3">
      <c r="A111" s="20"/>
      <c r="B111" s="19"/>
      <c r="C111" s="19"/>
      <c r="D111" s="2"/>
      <c r="E111" s="60"/>
      <c r="F111" s="60"/>
      <c r="G111" s="23"/>
      <c r="H111" s="21"/>
      <c r="I111" s="22"/>
      <c r="J111"/>
      <c r="K111"/>
    </row>
    <row r="112" spans="1:11" ht="16.5" x14ac:dyDescent="0.3">
      <c r="A112" s="20"/>
      <c r="B112" s="19"/>
      <c r="C112" s="19"/>
      <c r="D112" s="2"/>
      <c r="E112" s="60"/>
      <c r="F112" s="60"/>
      <c r="G112" s="23"/>
      <c r="H112" s="21"/>
      <c r="I112" s="22"/>
      <c r="J112"/>
      <c r="K112"/>
    </row>
    <row r="113" spans="1:11" ht="16.5" x14ac:dyDescent="0.3">
      <c r="A113" s="20"/>
      <c r="B113" s="19"/>
      <c r="C113" s="19"/>
      <c r="D113" s="2"/>
      <c r="E113" s="60"/>
      <c r="F113" s="60"/>
      <c r="G113" s="23"/>
      <c r="H113" s="21"/>
      <c r="I113" s="22"/>
      <c r="J113"/>
      <c r="K113"/>
    </row>
    <row r="114" spans="1:11" ht="16.5" x14ac:dyDescent="0.3">
      <c r="A114" s="20"/>
      <c r="B114" s="19"/>
      <c r="C114" s="19"/>
      <c r="D114" s="2"/>
      <c r="E114" s="60"/>
      <c r="F114" s="60"/>
      <c r="G114" s="23"/>
      <c r="H114" s="21"/>
      <c r="I114" s="22"/>
      <c r="J114"/>
      <c r="K114"/>
    </row>
    <row r="115" spans="1:11" ht="16.5" x14ac:dyDescent="0.3">
      <c r="A115" s="20"/>
      <c r="B115" s="19"/>
      <c r="C115" s="19"/>
      <c r="D115" s="2"/>
      <c r="E115" s="60"/>
      <c r="F115" s="60"/>
      <c r="G115" s="23"/>
      <c r="H115" s="21"/>
      <c r="I115" s="22"/>
      <c r="J115"/>
      <c r="K115"/>
    </row>
    <row r="116" spans="1:11" ht="16.5" x14ac:dyDescent="0.3">
      <c r="A116" s="20"/>
      <c r="B116" s="19"/>
      <c r="C116" s="19"/>
      <c r="D116" s="2"/>
      <c r="E116" s="60"/>
      <c r="F116" s="60"/>
      <c r="G116" s="23"/>
      <c r="H116" s="21"/>
      <c r="I116" s="22"/>
      <c r="J116"/>
      <c r="K116"/>
    </row>
    <row r="117" spans="1:11" ht="16.5" x14ac:dyDescent="0.3">
      <c r="A117" s="20"/>
      <c r="B117" s="19"/>
      <c r="C117" s="19"/>
      <c r="D117" s="2"/>
      <c r="E117" s="60"/>
      <c r="F117" s="60"/>
      <c r="G117" s="23"/>
      <c r="H117" s="21"/>
      <c r="I117" s="22"/>
      <c r="J117"/>
      <c r="K117"/>
    </row>
    <row r="118" spans="1:11" ht="16.5" x14ac:dyDescent="0.3">
      <c r="A118" s="20"/>
      <c r="B118" s="19"/>
      <c r="C118" s="19"/>
      <c r="D118" s="2"/>
      <c r="E118" s="60"/>
      <c r="F118" s="60"/>
      <c r="G118" s="23"/>
      <c r="H118" s="21"/>
      <c r="I118" s="22"/>
      <c r="J118"/>
      <c r="K118"/>
    </row>
    <row r="119" spans="1:11" ht="16.5" x14ac:dyDescent="0.3">
      <c r="A119" s="20"/>
      <c r="B119" s="19"/>
      <c r="C119" s="19"/>
      <c r="D119" s="2"/>
      <c r="E119" s="60"/>
      <c r="F119" s="60"/>
      <c r="G119" s="23"/>
      <c r="H119" s="21"/>
      <c r="I119" s="22"/>
      <c r="J119"/>
      <c r="K119"/>
    </row>
    <row r="120" spans="1:11" ht="16.5" x14ac:dyDescent="0.3">
      <c r="A120" s="20"/>
      <c r="B120" s="19"/>
      <c r="C120" s="19"/>
      <c r="D120" s="2"/>
      <c r="E120" s="60"/>
      <c r="F120" s="60"/>
      <c r="G120" s="23"/>
      <c r="H120" s="21"/>
      <c r="I120" s="22"/>
      <c r="J120"/>
      <c r="K120"/>
    </row>
    <row r="121" spans="1:11" ht="16.5" x14ac:dyDescent="0.3">
      <c r="A121" s="20"/>
      <c r="B121" s="19"/>
      <c r="C121" s="19"/>
      <c r="D121" s="2"/>
      <c r="E121" s="60"/>
      <c r="F121" s="60"/>
      <c r="G121" s="23"/>
      <c r="H121" s="21"/>
      <c r="I121" s="22"/>
      <c r="J121"/>
      <c r="K121"/>
    </row>
    <row r="122" spans="1:11" ht="16.5" x14ac:dyDescent="0.3">
      <c r="A122" s="20"/>
      <c r="B122" s="19"/>
      <c r="C122" s="19"/>
      <c r="D122" s="2"/>
      <c r="E122" s="60"/>
      <c r="F122" s="60"/>
      <c r="G122" s="23"/>
      <c r="H122" s="21"/>
      <c r="I122" s="22"/>
      <c r="J122"/>
      <c r="K122"/>
    </row>
    <row r="123" spans="1:11" ht="16.5" x14ac:dyDescent="0.3">
      <c r="A123" s="20"/>
      <c r="B123" s="19"/>
      <c r="C123" s="19"/>
      <c r="D123" s="2"/>
      <c r="E123" s="60"/>
      <c r="F123" s="60"/>
      <c r="G123" s="23"/>
      <c r="H123" s="21"/>
      <c r="I123" s="22"/>
      <c r="J123"/>
      <c r="K123"/>
    </row>
    <row r="124" spans="1:11" ht="16.5" x14ac:dyDescent="0.3">
      <c r="A124" s="20"/>
      <c r="B124" s="19"/>
      <c r="C124" s="19"/>
      <c r="D124" s="2"/>
      <c r="E124" s="60"/>
      <c r="F124" s="60"/>
      <c r="G124" s="23"/>
      <c r="H124" s="21"/>
      <c r="I124" s="22"/>
      <c r="J124"/>
      <c r="K124"/>
    </row>
    <row r="125" spans="1:11" ht="16.5" x14ac:dyDescent="0.3">
      <c r="A125" s="20"/>
      <c r="B125" s="19"/>
      <c r="C125" s="19"/>
      <c r="D125" s="2"/>
      <c r="E125" s="60"/>
      <c r="F125" s="60"/>
      <c r="G125" s="23"/>
      <c r="H125" s="21"/>
      <c r="I125" s="22"/>
      <c r="J125"/>
      <c r="K125"/>
    </row>
    <row r="126" spans="1:11" ht="16.5" x14ac:dyDescent="0.3">
      <c r="A126" s="20"/>
      <c r="B126" s="19"/>
      <c r="C126" s="19"/>
      <c r="D126" s="2"/>
      <c r="E126" s="60"/>
      <c r="F126" s="60"/>
      <c r="G126" s="23"/>
      <c r="H126" s="21"/>
      <c r="I126" s="22"/>
      <c r="J126"/>
      <c r="K126"/>
    </row>
    <row r="127" spans="1:11" ht="16.5" x14ac:dyDescent="0.3">
      <c r="A127" s="20"/>
      <c r="B127" s="19"/>
      <c r="C127" s="19"/>
      <c r="D127" s="2"/>
      <c r="E127" s="60"/>
      <c r="F127" s="60"/>
      <c r="G127" s="23"/>
      <c r="H127" s="21"/>
      <c r="I127" s="22"/>
      <c r="J127"/>
      <c r="K127"/>
    </row>
    <row r="128" spans="1:11" ht="16.5" x14ac:dyDescent="0.3">
      <c r="A128" s="20"/>
      <c r="B128" s="19"/>
      <c r="C128" s="19"/>
      <c r="D128" s="2"/>
      <c r="E128" s="60"/>
      <c r="F128" s="60"/>
      <c r="G128" s="23"/>
      <c r="H128" s="21"/>
      <c r="I128" s="22"/>
      <c r="J128"/>
      <c r="K128"/>
    </row>
    <row r="129" spans="1:11" ht="16.5" x14ac:dyDescent="0.3">
      <c r="A129" s="20"/>
      <c r="B129" s="19"/>
      <c r="C129" s="19"/>
      <c r="D129" s="2"/>
      <c r="E129" s="60"/>
      <c r="F129" s="60"/>
      <c r="G129" s="23"/>
      <c r="H129" s="21"/>
      <c r="I129" s="22"/>
      <c r="J129"/>
      <c r="K129"/>
    </row>
    <row r="130" spans="1:11" ht="16.5" x14ac:dyDescent="0.3">
      <c r="A130" s="20"/>
      <c r="B130" s="19"/>
      <c r="C130" s="19"/>
      <c r="D130" s="2"/>
      <c r="E130" s="60"/>
      <c r="F130" s="60"/>
      <c r="G130" s="23"/>
      <c r="H130" s="21"/>
      <c r="I130" s="22"/>
      <c r="J130"/>
      <c r="K130"/>
    </row>
    <row r="131" spans="1:11" ht="16.5" x14ac:dyDescent="0.3">
      <c r="A131" s="20"/>
      <c r="B131" s="19"/>
      <c r="C131" s="19"/>
      <c r="D131" s="2"/>
      <c r="E131" s="60"/>
      <c r="F131" s="60"/>
      <c r="G131" s="23"/>
      <c r="H131" s="21"/>
      <c r="I131" s="22"/>
      <c r="J131"/>
      <c r="K131"/>
    </row>
    <row r="132" spans="1:11" ht="16.5" x14ac:dyDescent="0.3">
      <c r="A132" s="20"/>
      <c r="B132" s="19"/>
      <c r="C132" s="19"/>
      <c r="D132" s="2"/>
      <c r="E132" s="60"/>
      <c r="F132" s="60"/>
      <c r="G132" s="23"/>
      <c r="H132" s="21"/>
      <c r="I132" s="22"/>
      <c r="J132"/>
      <c r="K132"/>
    </row>
    <row r="133" spans="1:11" ht="16.5" x14ac:dyDescent="0.3">
      <c r="A133" s="20"/>
      <c r="B133" s="19"/>
      <c r="C133" s="19"/>
      <c r="D133" s="2"/>
      <c r="E133" s="60"/>
      <c r="F133" s="60"/>
      <c r="G133" s="23"/>
      <c r="H133" s="21"/>
      <c r="I133" s="22"/>
      <c r="J133"/>
      <c r="K133"/>
    </row>
    <row r="134" spans="1:11" ht="16.5" x14ac:dyDescent="0.3">
      <c r="A134" s="20"/>
      <c r="B134" s="19"/>
      <c r="C134" s="19"/>
      <c r="D134" s="2"/>
      <c r="E134" s="60"/>
      <c r="F134" s="60"/>
      <c r="G134" s="23"/>
      <c r="H134" s="21"/>
      <c r="I134" s="22"/>
      <c r="J134"/>
      <c r="K134"/>
    </row>
    <row r="135" spans="1:11" ht="16.5" x14ac:dyDescent="0.3">
      <c r="A135" s="20"/>
      <c r="B135" s="19"/>
      <c r="C135" s="19"/>
      <c r="D135" s="2"/>
      <c r="E135" s="60"/>
      <c r="F135" s="60"/>
      <c r="G135" s="23"/>
      <c r="H135" s="21"/>
      <c r="I135" s="22"/>
      <c r="J135"/>
      <c r="K135"/>
    </row>
    <row r="136" spans="1:11" ht="16.5" x14ac:dyDescent="0.3">
      <c r="A136" s="20"/>
      <c r="B136" s="19"/>
      <c r="C136" s="19"/>
      <c r="D136" s="2"/>
      <c r="E136" s="60"/>
      <c r="F136" s="60"/>
      <c r="G136" s="23"/>
      <c r="H136" s="21"/>
      <c r="I136" s="22"/>
      <c r="J136"/>
      <c r="K136"/>
    </row>
    <row r="137" spans="1:11" ht="16.5" x14ac:dyDescent="0.3">
      <c r="A137" s="20"/>
      <c r="B137" s="19"/>
      <c r="C137" s="19"/>
      <c r="D137" s="2"/>
      <c r="E137" s="60"/>
      <c r="F137" s="60"/>
      <c r="G137" s="23"/>
      <c r="H137" s="21"/>
      <c r="I137" s="22"/>
      <c r="J137"/>
      <c r="K137"/>
    </row>
    <row r="138" spans="1:11" ht="16.5" x14ac:dyDescent="0.3">
      <c r="A138" s="20"/>
      <c r="B138" s="19"/>
      <c r="C138" s="19"/>
      <c r="D138" s="2"/>
      <c r="E138" s="60"/>
      <c r="F138" s="60"/>
      <c r="G138" s="23"/>
      <c r="H138" s="21"/>
      <c r="I138" s="22"/>
      <c r="J138"/>
      <c r="K138"/>
    </row>
    <row r="139" spans="1:11" ht="16.5" x14ac:dyDescent="0.3">
      <c r="A139" s="20"/>
      <c r="B139" s="19"/>
      <c r="C139" s="19"/>
      <c r="D139" s="2"/>
      <c r="E139" s="60"/>
      <c r="F139" s="60"/>
      <c r="G139" s="23"/>
      <c r="H139" s="21"/>
      <c r="I139" s="22"/>
      <c r="J139"/>
      <c r="K139"/>
    </row>
    <row r="140" spans="1:11" ht="16.5" x14ac:dyDescent="0.3">
      <c r="A140" s="20"/>
      <c r="B140" s="19"/>
      <c r="C140" s="19"/>
      <c r="D140" s="2"/>
      <c r="E140" s="60"/>
      <c r="F140" s="60"/>
      <c r="G140" s="23"/>
      <c r="H140" s="21"/>
      <c r="I140" s="22"/>
      <c r="J140"/>
      <c r="K140"/>
    </row>
    <row r="141" spans="1:11" ht="16.5" x14ac:dyDescent="0.3">
      <c r="A141" s="20"/>
      <c r="B141" s="19"/>
      <c r="C141" s="19"/>
      <c r="D141" s="2"/>
      <c r="E141" s="60"/>
      <c r="F141" s="60"/>
      <c r="G141" s="23"/>
      <c r="H141" s="21"/>
      <c r="I141" s="22"/>
      <c r="J141"/>
      <c r="K141"/>
    </row>
    <row r="142" spans="1:11" ht="16.5" x14ac:dyDescent="0.3">
      <c r="A142" s="20"/>
      <c r="B142" s="19"/>
      <c r="C142" s="19"/>
      <c r="D142" s="2"/>
      <c r="E142" s="60"/>
      <c r="F142" s="60"/>
      <c r="G142" s="23"/>
      <c r="H142" s="21"/>
      <c r="I142" s="22"/>
      <c r="J142"/>
      <c r="K142"/>
    </row>
    <row r="143" spans="1:11" ht="16.5" x14ac:dyDescent="0.3">
      <c r="A143" s="20"/>
      <c r="B143" s="19"/>
      <c r="C143" s="19"/>
      <c r="D143" s="2"/>
      <c r="E143" s="60"/>
      <c r="F143" s="60"/>
      <c r="G143" s="23"/>
      <c r="H143" s="21"/>
      <c r="I143" s="22"/>
      <c r="J143"/>
      <c r="K143"/>
    </row>
    <row r="144" spans="1:11" ht="16.5" x14ac:dyDescent="0.3">
      <c r="A144" s="20"/>
      <c r="B144" s="19"/>
      <c r="C144" s="19"/>
      <c r="D144" s="2"/>
      <c r="E144" s="60"/>
      <c r="F144" s="60"/>
      <c r="G144" s="23"/>
      <c r="H144" s="21"/>
      <c r="I144" s="22"/>
      <c r="J144"/>
      <c r="K144"/>
    </row>
    <row r="145" spans="1:11" ht="16.5" x14ac:dyDescent="0.3">
      <c r="A145" s="20"/>
      <c r="B145" s="19"/>
      <c r="C145" s="19"/>
      <c r="D145" s="2"/>
      <c r="E145" s="60"/>
      <c r="F145" s="60"/>
      <c r="G145" s="23"/>
      <c r="H145" s="21"/>
      <c r="I145" s="22"/>
      <c r="J145"/>
      <c r="K145"/>
    </row>
    <row r="146" spans="1:11" ht="16.5" x14ac:dyDescent="0.3">
      <c r="A146" s="20"/>
      <c r="B146" s="19"/>
      <c r="C146" s="19"/>
      <c r="D146" s="2"/>
      <c r="E146" s="60"/>
      <c r="F146" s="60"/>
      <c r="G146" s="23"/>
      <c r="H146" s="21"/>
      <c r="I146" s="22"/>
      <c r="J146"/>
      <c r="K146"/>
    </row>
    <row r="147" spans="1:11" ht="16.5" x14ac:dyDescent="0.3">
      <c r="A147" s="20"/>
      <c r="B147" s="19"/>
      <c r="C147" s="19"/>
      <c r="D147" s="2"/>
      <c r="E147" s="60"/>
      <c r="F147" s="60"/>
      <c r="G147" s="23"/>
      <c r="H147" s="21"/>
      <c r="I147" s="22"/>
      <c r="J147"/>
      <c r="K147"/>
    </row>
    <row r="148" spans="1:11" ht="16.5" x14ac:dyDescent="0.3">
      <c r="A148" s="20"/>
      <c r="B148" s="19"/>
      <c r="C148" s="19"/>
      <c r="D148" s="2"/>
      <c r="E148" s="60"/>
      <c r="F148" s="60"/>
      <c r="G148" s="23"/>
      <c r="H148" s="21"/>
      <c r="I148" s="22"/>
      <c r="J148"/>
      <c r="K148"/>
    </row>
    <row r="149" spans="1:11" ht="16.5" x14ac:dyDescent="0.3">
      <c r="A149" s="20"/>
      <c r="B149" s="19"/>
      <c r="C149" s="19"/>
      <c r="D149" s="2"/>
      <c r="E149" s="60"/>
      <c r="F149" s="60"/>
      <c r="G149" s="23"/>
      <c r="H149" s="21"/>
      <c r="I149" s="22"/>
      <c r="J149"/>
      <c r="K149"/>
    </row>
    <row r="150" spans="1:11" ht="16.5" x14ac:dyDescent="0.3">
      <c r="A150" s="20"/>
      <c r="B150" s="19"/>
      <c r="C150" s="19"/>
      <c r="D150" s="2"/>
      <c r="E150" s="60"/>
      <c r="F150" s="60"/>
      <c r="G150" s="23"/>
      <c r="H150" s="21"/>
      <c r="I150" s="22"/>
      <c r="J150"/>
      <c r="K150"/>
    </row>
    <row r="151" spans="1:11" ht="16.5" x14ac:dyDescent="0.3">
      <c r="A151" s="20"/>
      <c r="B151" s="19"/>
      <c r="C151" s="19"/>
      <c r="D151" s="2"/>
      <c r="E151" s="60"/>
      <c r="F151" s="60"/>
      <c r="G151" s="23"/>
      <c r="H151" s="21"/>
      <c r="I151" s="22"/>
      <c r="J151"/>
      <c r="K151"/>
    </row>
    <row r="152" spans="1:11" ht="16.5" x14ac:dyDescent="0.3">
      <c r="A152" s="20"/>
      <c r="B152" s="19"/>
      <c r="C152" s="19"/>
      <c r="D152" s="2"/>
      <c r="E152" s="60"/>
      <c r="F152" s="60"/>
      <c r="G152" s="23"/>
      <c r="H152" s="21"/>
      <c r="I152" s="22"/>
      <c r="J152"/>
      <c r="K152"/>
    </row>
    <row r="153" spans="1:11" ht="16.5" x14ac:dyDescent="0.3">
      <c r="A153" s="20"/>
      <c r="B153" s="19"/>
      <c r="C153" s="19"/>
      <c r="D153" s="2"/>
      <c r="E153" s="60"/>
      <c r="F153" s="60"/>
      <c r="G153" s="23"/>
      <c r="H153" s="21"/>
      <c r="I153" s="22"/>
      <c r="J153"/>
      <c r="K153"/>
    </row>
    <row r="154" spans="1:11" ht="16.5" x14ac:dyDescent="0.3">
      <c r="A154" s="20"/>
      <c r="B154" s="19"/>
      <c r="C154" s="19"/>
      <c r="D154" s="2"/>
      <c r="E154" s="60"/>
      <c r="F154" s="60"/>
      <c r="G154" s="23"/>
      <c r="H154" s="21"/>
      <c r="I154" s="22"/>
      <c r="J154"/>
      <c r="K154"/>
    </row>
    <row r="155" spans="1:11" ht="16.5" x14ac:dyDescent="0.3">
      <c r="A155" s="20"/>
      <c r="B155" s="19"/>
      <c r="C155" s="19"/>
      <c r="D155" s="2"/>
      <c r="E155" s="60"/>
      <c r="F155" s="60"/>
      <c r="G155" s="23"/>
      <c r="H155" s="21"/>
      <c r="I155" s="22"/>
      <c r="J155"/>
      <c r="K155"/>
    </row>
    <row r="156" spans="1:11" ht="16.5" x14ac:dyDescent="0.3">
      <c r="A156" s="20"/>
      <c r="B156" s="19"/>
      <c r="C156" s="19"/>
      <c r="D156" s="2"/>
      <c r="E156" s="60"/>
      <c r="F156" s="60"/>
      <c r="G156" s="23"/>
      <c r="H156" s="21"/>
      <c r="I156" s="22"/>
      <c r="J156"/>
      <c r="K156"/>
    </row>
    <row r="157" spans="1:11" ht="16.5" x14ac:dyDescent="0.3">
      <c r="A157" s="20"/>
      <c r="B157" s="19"/>
      <c r="C157" s="19"/>
      <c r="D157" s="2"/>
      <c r="E157" s="60"/>
      <c r="F157" s="60"/>
      <c r="G157" s="23"/>
      <c r="H157" s="21"/>
      <c r="I157" s="22"/>
      <c r="J157"/>
      <c r="K157"/>
    </row>
    <row r="158" spans="1:11" ht="16.5" x14ac:dyDescent="0.3">
      <c r="A158" s="20"/>
      <c r="B158" s="19"/>
      <c r="C158" s="19"/>
      <c r="D158" s="2"/>
      <c r="E158" s="60"/>
      <c r="F158" s="60"/>
      <c r="G158" s="23"/>
      <c r="H158" s="21"/>
      <c r="I158" s="22"/>
      <c r="J158"/>
      <c r="K158"/>
    </row>
    <row r="159" spans="1:11" ht="16.5" x14ac:dyDescent="0.3">
      <c r="A159" s="20"/>
      <c r="B159" s="19"/>
      <c r="C159" s="19"/>
      <c r="D159" s="2"/>
      <c r="E159" s="60"/>
      <c r="F159" s="60"/>
      <c r="G159" s="23"/>
      <c r="H159" s="21"/>
      <c r="I159" s="22"/>
      <c r="J159"/>
      <c r="K159"/>
    </row>
    <row r="160" spans="1:11" ht="16.5" x14ac:dyDescent="0.3">
      <c r="A160" s="20"/>
      <c r="B160" s="19"/>
      <c r="C160" s="19"/>
      <c r="D160" s="2"/>
      <c r="E160" s="60"/>
      <c r="F160" s="60"/>
      <c r="G160" s="23"/>
      <c r="H160" s="21"/>
      <c r="I160" s="22"/>
      <c r="J160"/>
      <c r="K160"/>
    </row>
    <row r="161" spans="1:11" ht="16.5" x14ac:dyDescent="0.3">
      <c r="A161" s="20"/>
      <c r="B161" s="19"/>
      <c r="C161" s="19"/>
      <c r="D161" s="2"/>
      <c r="E161" s="60"/>
      <c r="F161" s="60"/>
      <c r="G161" s="23"/>
      <c r="H161" s="21"/>
      <c r="I161" s="22"/>
      <c r="J161"/>
      <c r="K161"/>
    </row>
    <row r="162" spans="1:11" ht="16.5" x14ac:dyDescent="0.3">
      <c r="A162" s="20"/>
      <c r="B162" s="19"/>
      <c r="C162" s="19"/>
      <c r="D162" s="2"/>
      <c r="E162" s="60"/>
      <c r="F162" s="60"/>
      <c r="G162" s="23"/>
      <c r="H162" s="21"/>
      <c r="I162" s="22"/>
      <c r="J162"/>
      <c r="K162"/>
    </row>
    <row r="163" spans="1:11" ht="16.5" x14ac:dyDescent="0.3">
      <c r="A163" s="20"/>
      <c r="B163" s="19"/>
      <c r="C163" s="19"/>
      <c r="D163" s="2"/>
      <c r="E163" s="60"/>
      <c r="F163" s="60"/>
      <c r="G163" s="23"/>
      <c r="H163" s="21"/>
      <c r="I163" s="22"/>
      <c r="J163"/>
      <c r="K163"/>
    </row>
    <row r="164" spans="1:11" ht="16.5" x14ac:dyDescent="0.3">
      <c r="A164" s="20"/>
      <c r="B164" s="19"/>
      <c r="C164" s="19"/>
      <c r="D164" s="2"/>
      <c r="E164" s="60"/>
      <c r="F164" s="60"/>
      <c r="G164" s="23"/>
      <c r="H164" s="21"/>
      <c r="I164" s="22"/>
      <c r="J164"/>
      <c r="K164"/>
    </row>
    <row r="165" spans="1:11" ht="16.5" x14ac:dyDescent="0.3">
      <c r="A165" s="20"/>
      <c r="B165" s="19"/>
      <c r="C165" s="19"/>
      <c r="D165" s="2"/>
      <c r="E165" s="60"/>
      <c r="F165" s="60"/>
      <c r="G165" s="23"/>
      <c r="H165" s="21"/>
      <c r="I165" s="22"/>
      <c r="J165"/>
      <c r="K165"/>
    </row>
    <row r="166" spans="1:11" ht="16.5" x14ac:dyDescent="0.3">
      <c r="A166" s="20"/>
      <c r="B166" s="19"/>
      <c r="C166" s="19"/>
      <c r="D166" s="2"/>
      <c r="E166" s="60"/>
      <c r="F166" s="60"/>
      <c r="G166" s="23"/>
      <c r="H166" s="21"/>
      <c r="I166" s="22"/>
      <c r="J166"/>
      <c r="K166"/>
    </row>
    <row r="167" spans="1:11" ht="16.5" x14ac:dyDescent="0.3">
      <c r="A167" s="20"/>
      <c r="B167" s="19"/>
      <c r="C167" s="19"/>
      <c r="D167" s="2"/>
      <c r="E167" s="60"/>
      <c r="F167" s="60"/>
      <c r="G167" s="23"/>
      <c r="H167" s="21"/>
      <c r="I167" s="22"/>
      <c r="J167"/>
      <c r="K167"/>
    </row>
    <row r="168" spans="1:11" ht="16.5" x14ac:dyDescent="0.3">
      <c r="A168" s="20"/>
      <c r="B168" s="19"/>
      <c r="C168" s="19"/>
      <c r="D168" s="2"/>
      <c r="E168" s="60"/>
      <c r="F168" s="60"/>
      <c r="G168" s="23"/>
      <c r="H168" s="21"/>
      <c r="I168" s="22"/>
      <c r="J168"/>
      <c r="K168"/>
    </row>
    <row r="169" spans="1:11" ht="16.5" x14ac:dyDescent="0.3">
      <c r="A169" s="20"/>
      <c r="B169" s="19"/>
      <c r="C169" s="19"/>
      <c r="D169" s="2"/>
      <c r="E169" s="60"/>
      <c r="F169" s="60"/>
      <c r="G169" s="23"/>
      <c r="H169" s="21"/>
      <c r="I169" s="22"/>
      <c r="J169"/>
      <c r="K169"/>
    </row>
    <row r="170" spans="1:11" ht="16.5" x14ac:dyDescent="0.3">
      <c r="A170" s="20"/>
      <c r="B170" s="19"/>
      <c r="C170" s="19"/>
      <c r="D170" s="2"/>
      <c r="E170" s="60"/>
      <c r="F170" s="60"/>
      <c r="G170" s="23"/>
      <c r="H170" s="21"/>
      <c r="I170" s="22"/>
      <c r="J170"/>
      <c r="K170"/>
    </row>
    <row r="171" spans="1:11" ht="16.5" x14ac:dyDescent="0.3">
      <c r="A171" s="20"/>
      <c r="B171" s="19"/>
      <c r="C171" s="19"/>
      <c r="D171" s="2"/>
      <c r="E171" s="60"/>
      <c r="F171" s="60"/>
      <c r="G171" s="23"/>
      <c r="H171" s="21"/>
      <c r="I171" s="22"/>
      <c r="J171"/>
      <c r="K171"/>
    </row>
    <row r="172" spans="1:11" ht="16.5" x14ac:dyDescent="0.3">
      <c r="A172" s="20"/>
      <c r="B172" s="19"/>
      <c r="C172" s="19"/>
      <c r="D172" s="2"/>
      <c r="E172" s="60"/>
      <c r="F172" s="60"/>
      <c r="G172" s="23"/>
      <c r="H172" s="21"/>
      <c r="I172" s="22"/>
      <c r="J172"/>
      <c r="K172"/>
    </row>
    <row r="173" spans="1:11" ht="16.5" x14ac:dyDescent="0.3">
      <c r="A173" s="20"/>
      <c r="B173" s="19"/>
      <c r="C173" s="19"/>
      <c r="D173" s="2"/>
      <c r="E173" s="60"/>
      <c r="F173" s="60"/>
      <c r="G173" s="23"/>
      <c r="H173" s="21"/>
      <c r="I173" s="22"/>
      <c r="J173"/>
      <c r="K173"/>
    </row>
    <row r="174" spans="1:11" ht="16.5" x14ac:dyDescent="0.3">
      <c r="A174" s="20"/>
      <c r="B174" s="19"/>
      <c r="C174" s="19"/>
      <c r="D174" s="2"/>
      <c r="E174" s="60"/>
      <c r="F174" s="60"/>
      <c r="G174" s="23"/>
      <c r="H174" s="21"/>
      <c r="I174" s="22"/>
      <c r="J174"/>
      <c r="K174"/>
    </row>
    <row r="175" spans="1:11" ht="16.5" x14ac:dyDescent="0.3">
      <c r="A175" s="20"/>
      <c r="B175" s="19"/>
      <c r="C175" s="19"/>
      <c r="D175" s="2"/>
      <c r="E175" s="60"/>
      <c r="F175" s="60"/>
      <c r="G175" s="23"/>
      <c r="H175" s="21"/>
      <c r="I175" s="22"/>
      <c r="J175"/>
      <c r="K175"/>
    </row>
    <row r="176" spans="1:11" ht="16.5" x14ac:dyDescent="0.3">
      <c r="A176" s="20"/>
      <c r="B176" s="19"/>
      <c r="C176" s="19"/>
      <c r="D176" s="2"/>
      <c r="E176" s="60"/>
      <c r="F176" s="60"/>
      <c r="G176" s="23"/>
      <c r="H176" s="21"/>
      <c r="I176" s="22"/>
      <c r="J176"/>
      <c r="K176"/>
    </row>
    <row r="177" spans="1:11" ht="16.5" x14ac:dyDescent="0.3">
      <c r="A177" s="20"/>
      <c r="B177" s="19"/>
      <c r="C177" s="19"/>
      <c r="D177" s="2"/>
      <c r="E177" s="60"/>
      <c r="F177" s="60"/>
      <c r="G177" s="23"/>
      <c r="H177" s="21"/>
      <c r="I177" s="22"/>
      <c r="J177"/>
      <c r="K177"/>
    </row>
    <row r="178" spans="1:11" ht="16.5" x14ac:dyDescent="0.3">
      <c r="A178" s="20"/>
      <c r="B178" s="19"/>
      <c r="C178" s="19"/>
      <c r="D178" s="2"/>
      <c r="E178" s="60"/>
      <c r="F178" s="60"/>
      <c r="G178" s="23"/>
      <c r="H178" s="21"/>
      <c r="I178" s="22"/>
      <c r="J178"/>
      <c r="K178"/>
    </row>
    <row r="179" spans="1:11" ht="16.5" x14ac:dyDescent="0.3">
      <c r="A179" s="20"/>
      <c r="B179" s="19"/>
      <c r="C179" s="19"/>
      <c r="D179" s="2"/>
      <c r="E179" s="60"/>
      <c r="F179" s="60"/>
      <c r="G179" s="23"/>
      <c r="H179" s="21"/>
      <c r="I179" s="22"/>
      <c r="J179"/>
      <c r="K179"/>
    </row>
    <row r="180" spans="1:11" ht="16.5" x14ac:dyDescent="0.3">
      <c r="A180" s="20"/>
      <c r="B180" s="19"/>
      <c r="C180" s="19"/>
      <c r="D180" s="2"/>
      <c r="E180" s="60"/>
      <c r="F180" s="60"/>
      <c r="G180" s="23"/>
      <c r="H180" s="21"/>
      <c r="I180" s="22"/>
      <c r="J180"/>
      <c r="K180"/>
    </row>
    <row r="181" spans="1:11" ht="16.5" x14ac:dyDescent="0.3">
      <c r="A181" s="20"/>
      <c r="B181" s="19"/>
      <c r="C181" s="19"/>
      <c r="D181" s="2"/>
      <c r="E181" s="60"/>
      <c r="F181" s="60"/>
      <c r="G181" s="23"/>
      <c r="H181" s="21"/>
      <c r="I181" s="22"/>
      <c r="J181"/>
      <c r="K181"/>
    </row>
    <row r="182" spans="1:11" ht="16.5" x14ac:dyDescent="0.3">
      <c r="A182" s="20"/>
      <c r="B182" s="19"/>
      <c r="C182" s="19"/>
      <c r="D182" s="2"/>
      <c r="E182" s="60"/>
      <c r="F182" s="60"/>
      <c r="G182" s="23"/>
      <c r="H182" s="21"/>
      <c r="I182" s="22"/>
      <c r="J182"/>
      <c r="K182"/>
    </row>
    <row r="183" spans="1:11" ht="16.5" x14ac:dyDescent="0.3">
      <c r="A183" s="20"/>
      <c r="B183" s="19"/>
      <c r="C183" s="19"/>
      <c r="D183" s="2"/>
      <c r="E183" s="60"/>
      <c r="F183" s="60"/>
      <c r="G183" s="23"/>
      <c r="H183" s="21"/>
      <c r="I183" s="22"/>
      <c r="J183"/>
      <c r="K183"/>
    </row>
    <row r="184" spans="1:11" ht="16.5" x14ac:dyDescent="0.3">
      <c r="A184" s="20"/>
      <c r="B184" s="19"/>
      <c r="C184" s="19"/>
      <c r="D184" s="2"/>
      <c r="E184" s="60"/>
      <c r="F184" s="60"/>
      <c r="G184" s="23"/>
      <c r="H184" s="21"/>
      <c r="I184" s="22"/>
      <c r="J184"/>
      <c r="K184"/>
    </row>
    <row r="185" spans="1:11" ht="16.5" x14ac:dyDescent="0.3">
      <c r="A185" s="20"/>
      <c r="B185" s="19"/>
      <c r="C185" s="19"/>
      <c r="D185" s="2"/>
      <c r="E185" s="60"/>
      <c r="F185" s="60"/>
      <c r="G185" s="23"/>
      <c r="H185" s="21"/>
      <c r="I185" s="22"/>
      <c r="J185"/>
      <c r="K185"/>
    </row>
    <row r="186" spans="1:11" ht="16.5" x14ac:dyDescent="0.3">
      <c r="A186" s="20"/>
      <c r="B186" s="19"/>
      <c r="C186" s="19"/>
      <c r="D186" s="2"/>
      <c r="E186" s="60"/>
      <c r="F186" s="60"/>
      <c r="G186" s="23"/>
      <c r="H186" s="21"/>
      <c r="I186" s="22"/>
      <c r="J186"/>
      <c r="K186"/>
    </row>
    <row r="187" spans="1:11" ht="16.5" x14ac:dyDescent="0.3">
      <c r="A187" s="20"/>
      <c r="B187" s="19"/>
      <c r="C187" s="19"/>
      <c r="D187" s="2"/>
      <c r="E187" s="60"/>
      <c r="F187" s="60"/>
      <c r="G187" s="23"/>
      <c r="H187" s="21"/>
      <c r="I187" s="22"/>
      <c r="J187"/>
      <c r="K187"/>
    </row>
    <row r="188" spans="1:11" ht="16.5" x14ac:dyDescent="0.3">
      <c r="A188" s="20"/>
      <c r="B188" s="19"/>
      <c r="C188" s="19"/>
      <c r="D188" s="2"/>
      <c r="E188" s="60"/>
      <c r="F188" s="60"/>
      <c r="G188" s="23"/>
      <c r="H188" s="21"/>
      <c r="I188" s="22"/>
      <c r="J188"/>
      <c r="K188"/>
    </row>
    <row r="189" spans="1:11" ht="16.5" x14ac:dyDescent="0.3">
      <c r="A189" s="20"/>
      <c r="B189" s="19"/>
      <c r="C189" s="19"/>
      <c r="D189" s="2"/>
      <c r="E189" s="60"/>
      <c r="F189" s="60"/>
      <c r="G189" s="23"/>
      <c r="H189" s="21"/>
      <c r="I189" s="22"/>
      <c r="J189"/>
      <c r="K189"/>
    </row>
    <row r="190" spans="1:11" ht="16.5" x14ac:dyDescent="0.3">
      <c r="A190" s="20"/>
      <c r="B190" s="19"/>
      <c r="C190" s="19"/>
      <c r="D190" s="2"/>
      <c r="E190" s="60"/>
      <c r="F190" s="60"/>
      <c r="G190" s="23"/>
      <c r="H190" s="21"/>
      <c r="I190" s="22"/>
      <c r="J190"/>
      <c r="K190"/>
    </row>
    <row r="191" spans="1:11" ht="16.5" x14ac:dyDescent="0.3">
      <c r="A191" s="20"/>
      <c r="B191" s="19"/>
      <c r="C191" s="19"/>
      <c r="D191" s="2"/>
      <c r="E191" s="60"/>
      <c r="F191" s="60"/>
      <c r="G191" s="23"/>
      <c r="H191" s="21"/>
      <c r="I191" s="22"/>
      <c r="J191"/>
      <c r="K191"/>
    </row>
    <row r="192" spans="1:11" ht="16.5" x14ac:dyDescent="0.3">
      <c r="A192" s="20"/>
      <c r="B192" s="19"/>
      <c r="C192" s="19"/>
      <c r="D192" s="2"/>
      <c r="E192" s="60"/>
      <c r="F192" s="60"/>
      <c r="G192" s="23"/>
      <c r="H192" s="21"/>
      <c r="I192" s="22"/>
      <c r="J192"/>
      <c r="K192"/>
    </row>
    <row r="193" spans="1:11" ht="16.5" x14ac:dyDescent="0.3">
      <c r="A193" s="20"/>
      <c r="B193" s="19"/>
      <c r="C193" s="19"/>
      <c r="D193" s="2"/>
      <c r="E193" s="60"/>
      <c r="F193" s="60"/>
      <c r="G193" s="23"/>
      <c r="H193" s="21"/>
      <c r="I193" s="22"/>
      <c r="J193"/>
      <c r="K193"/>
    </row>
    <row r="194" spans="1:11" ht="16.5" x14ac:dyDescent="0.3">
      <c r="A194" s="20"/>
      <c r="B194" s="19"/>
      <c r="C194" s="19"/>
      <c r="D194" s="2"/>
      <c r="E194" s="60"/>
      <c r="F194" s="60"/>
      <c r="G194" s="23"/>
      <c r="H194" s="21"/>
      <c r="I194" s="22"/>
      <c r="J194"/>
      <c r="K194"/>
    </row>
    <row r="195" spans="1:11" ht="16.5" x14ac:dyDescent="0.3">
      <c r="A195" s="20"/>
      <c r="B195" s="19"/>
      <c r="C195" s="19"/>
      <c r="D195" s="2"/>
      <c r="E195" s="60"/>
      <c r="F195" s="60"/>
      <c r="G195" s="23"/>
      <c r="H195" s="21"/>
      <c r="I195" s="22"/>
      <c r="J195"/>
      <c r="K195"/>
    </row>
    <row r="196" spans="1:11" x14ac:dyDescent="0.3">
      <c r="A196" s="42" t="s">
        <v>11</v>
      </c>
      <c r="B196" s="43"/>
      <c r="C196" s="43"/>
      <c r="D196" s="44"/>
      <c r="E196" s="4">
        <f>AVERAGE(E4:E195)</f>
        <v>13.245000000000001</v>
      </c>
      <c r="F196" s="4">
        <f>AVERAGE(F4:F195)</f>
        <v>4.3205</v>
      </c>
      <c r="G196" s="6"/>
      <c r="H196" s="6"/>
      <c r="I196" s="15">
        <f>AVERAGE(I4:I195)</f>
        <v>1.7282000000000004</v>
      </c>
    </row>
    <row r="197" spans="1:11" x14ac:dyDescent="0.3">
      <c r="A197" s="42" t="s">
        <v>12</v>
      </c>
      <c r="B197" s="43"/>
      <c r="C197" s="43"/>
      <c r="D197" s="44"/>
      <c r="E197" s="4">
        <f>MAX(E4:E195)</f>
        <v>13.28</v>
      </c>
      <c r="F197" s="4">
        <f>MAX(F4:F195)</f>
        <v>4.58</v>
      </c>
      <c r="G197" s="5"/>
      <c r="H197" s="6"/>
      <c r="I197" s="15">
        <f>MAX(I4:I195)</f>
        <v>1.8320000000000001</v>
      </c>
    </row>
    <row r="198" spans="1:11" x14ac:dyDescent="0.3">
      <c r="A198" s="42" t="s">
        <v>13</v>
      </c>
      <c r="B198" s="43"/>
      <c r="C198" s="43"/>
      <c r="D198" s="44"/>
      <c r="E198" s="4">
        <f>MIN(E4:E195)</f>
        <v>13.17</v>
      </c>
      <c r="F198" s="4">
        <f>MIN(F4:F195)</f>
        <v>4.05</v>
      </c>
      <c r="G198" s="5"/>
      <c r="H198" s="6"/>
      <c r="I198" s="15">
        <f>MIN(I4:I195)</f>
        <v>1.6199999999999999</v>
      </c>
    </row>
    <row r="199" spans="1:11" ht="141" customHeight="1" x14ac:dyDescent="0.3">
      <c r="A199" s="1" t="s">
        <v>7</v>
      </c>
      <c r="B199" s="45" t="s">
        <v>24</v>
      </c>
      <c r="C199" s="46"/>
      <c r="D199" s="46"/>
      <c r="E199" s="47"/>
      <c r="F199" s="3" t="s">
        <v>8</v>
      </c>
      <c r="G199" s="34"/>
      <c r="H199" s="35"/>
      <c r="I199" s="36"/>
    </row>
    <row r="200" spans="1:11" ht="204.75" customHeight="1" x14ac:dyDescent="0.3">
      <c r="A200" s="3" t="s">
        <v>9</v>
      </c>
      <c r="B200" s="34"/>
      <c r="C200" s="35"/>
      <c r="D200" s="35"/>
      <c r="E200" s="36"/>
      <c r="F200" s="3"/>
      <c r="G200" s="37"/>
      <c r="H200" s="38"/>
      <c r="I200" s="39"/>
    </row>
    <row r="201" spans="1:11" x14ac:dyDescent="0.3">
      <c r="H201" s="13"/>
    </row>
    <row r="202" spans="1:11" x14ac:dyDescent="0.3">
      <c r="H202" s="13"/>
    </row>
    <row r="203" spans="1:11" x14ac:dyDescent="0.3">
      <c r="H203" s="13"/>
    </row>
    <row r="204" spans="1:11" x14ac:dyDescent="0.3">
      <c r="H204" s="13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주 UPS1</vt:lpstr>
      <vt:lpstr>경기장조명 UPS 1</vt:lpstr>
      <vt:lpstr>경기장조명 UPS 2</vt:lpstr>
      <vt:lpstr>방송실UPS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2024-08-23T07:13:23Z</dcterms:modified>
  <cp:contentStatus/>
</cp:coreProperties>
</file>