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5월\250509 LG전자 창원 1공장\"/>
    </mc:Choice>
  </mc:AlternateContent>
  <xr:revisionPtr revIDLastSave="0" documentId="13_ncr:1_{6519E0FD-E07F-4334-A049-E999DD4CD9FE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LG 전자" sheetId="9" r:id="rId1"/>
  </sheets>
  <definedNames>
    <definedName name="_xlnm._FilterDatabase" localSheetId="0" hidden="1">'LG 전자'!$A$3:$I$12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0" i="9" l="1"/>
  <c r="E10" i="9"/>
  <c r="F9" i="9"/>
  <c r="E9" i="9"/>
  <c r="F8" i="9"/>
  <c r="E8" i="9"/>
  <c r="I7" i="9"/>
  <c r="I6" i="9"/>
  <c r="I5" i="9"/>
  <c r="I4" i="9"/>
  <c r="I10" i="9" l="1"/>
  <c r="I8" i="9"/>
  <c r="I9" i="9"/>
</calcChain>
</file>

<file path=xl/sharedStrings.xml><?xml version="1.0" encoding="utf-8"?>
<sst xmlns="http://schemas.openxmlformats.org/spreadsheetml/2006/main" count="31" uniqueCount="25">
  <si>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</si>
  <si>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</si>
  <si>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</si>
  <si>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</si>
  <si>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</si>
  <si>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</si>
  <si>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</si>
  <si>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</si>
  <si>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</si>
  <si>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</si>
  <si>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</si>
  <si>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</si>
  <si>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</si>
  <si>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</si>
  <si>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</si>
  <si>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</si>
  <si>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</si>
  <si>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</si>
  <si>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</si>
  <si>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LG 전자</t>
    <phoneticPr fontId="19" type="noConversion"/>
  </si>
  <si>
    <t>비상용 발전기 시동용</t>
    <phoneticPr fontId="19" type="noConversion"/>
  </si>
  <si>
    <t>RP200-12</t>
    <phoneticPr fontId="19" type="noConversion"/>
  </si>
  <si>
    <t>2024.11.21</t>
    <phoneticPr fontId="19" type="noConversion"/>
  </si>
  <si>
    <t>AS</t>
    <phoneticPr fontId="19" type="noConversion"/>
  </si>
  <si>
    <t xml:space="preserve">1. 저전압으로 인한 AS요청
2. 전지 전압 및 내부저항 : 원인 미상의 과방전 상태
3. 발전기 및 충전부 수리 권고 
4. 과방전으로 인한 제품 수명종료로 판단
   →구매권유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</si>
</sst>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367890</xdr:colOff>
      <xdr:row>11</xdr:row>
      <xdr:rowOff>2142229</xdr:rowOff>
    </xdr:from>
    <xdr:to>
      <xdr:col>3</xdr:col>
      <xdr:colOff>289891</xdr:colOff>
      <xdr:row>11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1502607" y="6532012"/>
          <a:ext cx="207548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 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0BB9-70F0-40B3-B2F5-A1648280D515}">
  <sheetPr>
    <pageSetUpPr fitToPage="1"/>
  </sheetPr>
  <dimension ref="A1:K16"/>
  <sheetViews>
    <sheetView tabSelected="1" zoomScale="115" zoomScaleNormal="115" workbookViewId="0">
      <selection activeCell="G11" sqref="G11:I11"/>
    </sheetView>
  </sheetViews>
  <sheetFormatPr defaultColWidth="9" defaultRowHeight="15" x14ac:dyDescent="0.4"/>
  <cols>
    <col min="1" max="1" width="14.8984375" style="7" customWidth="1"/>
    <col min="2" max="2" width="11.1992187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2.8" customHeight="1" thickBot="1" x14ac:dyDescent="0.45">
      <c r="A2" s="18" t="s">
        <v>0</v>
      </c>
      <c r="B2" s="18" t="s">
        <v>21</v>
      </c>
      <c r="C2" s="18" t="s">
        <v>15</v>
      </c>
      <c r="D2" s="30" t="s">
        <v>22</v>
      </c>
      <c r="E2" s="31"/>
      <c r="F2" s="10" t="s">
        <v>4</v>
      </c>
      <c r="G2" s="14" t="s">
        <v>23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45786</v>
      </c>
      <c r="B4" s="19" t="s">
        <v>19</v>
      </c>
      <c r="C4" s="19" t="s">
        <v>20</v>
      </c>
      <c r="D4" s="2">
        <v>1</v>
      </c>
      <c r="E4" s="11">
        <v>1.43</v>
      </c>
      <c r="F4" s="21">
        <v>343</v>
      </c>
      <c r="G4" s="23">
        <v>18</v>
      </c>
      <c r="H4" s="21">
        <v>2.8</v>
      </c>
      <c r="I4" s="22">
        <f>F4/H4</f>
        <v>122.50000000000001</v>
      </c>
      <c r="J4"/>
      <c r="K4"/>
    </row>
    <row r="5" spans="1:11" ht="17.399999999999999" x14ac:dyDescent="0.4">
      <c r="A5" s="20">
        <v>45786</v>
      </c>
      <c r="B5" s="19" t="s">
        <v>19</v>
      </c>
      <c r="C5" s="19" t="s">
        <v>20</v>
      </c>
      <c r="D5" s="2">
        <v>2</v>
      </c>
      <c r="E5" s="11">
        <v>1.17</v>
      </c>
      <c r="F5" s="21">
        <v>341</v>
      </c>
      <c r="G5" s="23">
        <v>18</v>
      </c>
      <c r="H5" s="21">
        <v>2.8</v>
      </c>
      <c r="I5" s="22">
        <f t="shared" ref="I5:I7" si="0">F5/H5</f>
        <v>121.78571428571429</v>
      </c>
      <c r="J5"/>
      <c r="K5"/>
    </row>
    <row r="6" spans="1:11" ht="17.399999999999999" x14ac:dyDescent="0.4">
      <c r="A6" s="20">
        <v>45786</v>
      </c>
      <c r="B6" s="19" t="s">
        <v>19</v>
      </c>
      <c r="C6" s="19" t="s">
        <v>20</v>
      </c>
      <c r="D6" s="2">
        <v>3</v>
      </c>
      <c r="E6" s="11">
        <v>1.04</v>
      </c>
      <c r="F6" s="21">
        <v>448</v>
      </c>
      <c r="G6" s="23">
        <v>18</v>
      </c>
      <c r="H6" s="21">
        <v>2.8</v>
      </c>
      <c r="I6" s="22">
        <f t="shared" si="0"/>
        <v>160</v>
      </c>
      <c r="J6"/>
      <c r="K6"/>
    </row>
    <row r="7" spans="1:11" ht="17.399999999999999" x14ac:dyDescent="0.4">
      <c r="A7" s="20">
        <v>45786</v>
      </c>
      <c r="B7" s="19" t="s">
        <v>19</v>
      </c>
      <c r="C7" s="19" t="s">
        <v>20</v>
      </c>
      <c r="D7" s="2">
        <v>4</v>
      </c>
      <c r="E7" s="11">
        <v>1.56</v>
      </c>
      <c r="F7" s="21">
        <v>414</v>
      </c>
      <c r="G7" s="23">
        <v>18</v>
      </c>
      <c r="H7" s="21">
        <v>2.8</v>
      </c>
      <c r="I7" s="22">
        <f t="shared" si="0"/>
        <v>147.85714285714286</v>
      </c>
      <c r="J7"/>
      <c r="K7"/>
    </row>
    <row r="8" spans="1:11" x14ac:dyDescent="0.4">
      <c r="A8" s="32" t="s">
        <v>11</v>
      </c>
      <c r="B8" s="33"/>
      <c r="C8" s="33"/>
      <c r="D8" s="34"/>
      <c r="E8" s="4">
        <f>AVERAGE(E4:E7)</f>
        <v>1.2999999999999998</v>
      </c>
      <c r="F8" s="4">
        <f>AVERAGE(F4:F7)</f>
        <v>386.5</v>
      </c>
      <c r="G8" s="6"/>
      <c r="H8" s="6"/>
      <c r="I8" s="15">
        <f>AVERAGE(I4:I7)</f>
        <v>138.03571428571431</v>
      </c>
    </row>
    <row r="9" spans="1:11" x14ac:dyDescent="0.4">
      <c r="A9" s="32" t="s">
        <v>12</v>
      </c>
      <c r="B9" s="33"/>
      <c r="C9" s="33"/>
      <c r="D9" s="34"/>
      <c r="E9" s="4">
        <f>MAX(E4:E7)</f>
        <v>1.56</v>
      </c>
      <c r="F9" s="4">
        <f>MAX(F4:F7)</f>
        <v>448</v>
      </c>
      <c r="G9" s="5"/>
      <c r="H9" s="6"/>
      <c r="I9" s="15">
        <f>MAX(I4:I7)</f>
        <v>160</v>
      </c>
    </row>
    <row r="10" spans="1:11" x14ac:dyDescent="0.4">
      <c r="A10" s="32" t="s">
        <v>13</v>
      </c>
      <c r="B10" s="33"/>
      <c r="C10" s="33"/>
      <c r="D10" s="34"/>
      <c r="E10" s="4">
        <f>MIN(E4:E7)</f>
        <v>1.04</v>
      </c>
      <c r="F10" s="4">
        <f>MIN(F4:F7)</f>
        <v>341</v>
      </c>
      <c r="G10" s="5"/>
      <c r="H10" s="6"/>
      <c r="I10" s="15">
        <f>MIN(I4:I7)</f>
        <v>121.78571428571429</v>
      </c>
    </row>
    <row r="11" spans="1:11" ht="141" customHeight="1" x14ac:dyDescent="0.4">
      <c r="A11" s="1" t="s">
        <v>7</v>
      </c>
      <c r="B11" s="35" t="s">
        <v>24</v>
      </c>
      <c r="C11" s="36"/>
      <c r="D11" s="36"/>
      <c r="E11" s="37"/>
      <c r="F11" s="3" t="s">
        <v>8</v>
      </c>
      <c r="G11" s="24"/>
      <c r="H11" s="25"/>
      <c r="I11" s="26"/>
    </row>
    <row r="12" spans="1:11" ht="204.75" customHeight="1" x14ac:dyDescent="0.4">
      <c r="A12" s="3" t="s">
        <v>9</v>
      </c>
      <c r="B12" s="24"/>
      <c r="C12" s="25"/>
      <c r="D12" s="25"/>
      <c r="E12" s="26"/>
      <c r="F12" s="3"/>
      <c r="G12" s="27"/>
      <c r="H12" s="28"/>
      <c r="I12" s="29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12" xr:uid="{00000000-0009-0000-0000-000000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LG 전자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2025-05-09T04:38:36Z</dcterms:modified>
  <cp:contentStatus/>
</cp:coreProperties>
</file>