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48" activeTab="2"/>
  </bookViews>
  <sheets>
    <sheet name="1번 제품" sheetId="3" r:id="rId1"/>
    <sheet name="2번 제품" sheetId="5" r:id="rId2"/>
    <sheet name="4번 제품" sheetId="6" r:id="rId3"/>
  </sheets>
  <calcPr calcId="162913"/>
</workbook>
</file>

<file path=xl/calcChain.xml><?xml version="1.0" encoding="utf-8"?>
<calcChain xmlns="http://schemas.openxmlformats.org/spreadsheetml/2006/main">
  <c r="G28" i="6" l="1"/>
  <c r="G27" i="6"/>
  <c r="G26" i="6"/>
  <c r="G25" i="6"/>
  <c r="G24" i="6"/>
  <c r="G23" i="6"/>
  <c r="G22" i="6"/>
  <c r="G21" i="6"/>
  <c r="G20" i="6"/>
  <c r="G19" i="6"/>
  <c r="G18" i="6"/>
  <c r="G17" i="6"/>
  <c r="G16" i="6"/>
  <c r="G15" i="6"/>
  <c r="G14" i="6"/>
  <c r="G13" i="6"/>
  <c r="G12" i="6"/>
  <c r="G11" i="6"/>
  <c r="G10" i="6"/>
  <c r="G9" i="6"/>
  <c r="G8" i="6"/>
  <c r="G7" i="6"/>
  <c r="G6" i="6"/>
  <c r="G5" i="6"/>
  <c r="G28" i="5"/>
  <c r="G27" i="5"/>
  <c r="G26" i="5"/>
  <c r="G25" i="5"/>
  <c r="G24" i="5"/>
  <c r="G23" i="5"/>
  <c r="G22" i="5"/>
  <c r="G21" i="5"/>
  <c r="G20" i="5"/>
  <c r="G19" i="5"/>
  <c r="G18" i="5"/>
  <c r="G17" i="5"/>
  <c r="G16" i="5"/>
  <c r="G15" i="5"/>
  <c r="G14" i="5"/>
  <c r="G13" i="5"/>
  <c r="G12" i="5"/>
  <c r="G11" i="5"/>
  <c r="G10" i="5"/>
  <c r="G9" i="5"/>
  <c r="G8" i="5"/>
  <c r="G7" i="5"/>
  <c r="G6" i="5"/>
  <c r="G5" i="5"/>
  <c r="G28" i="3" l="1"/>
  <c r="G27" i="3"/>
  <c r="G26" i="3"/>
  <c r="G25" i="3"/>
  <c r="G24" i="3"/>
  <c r="G23" i="3"/>
  <c r="G22" i="3"/>
  <c r="G21" i="3"/>
  <c r="G20" i="3"/>
  <c r="G19" i="3"/>
  <c r="G18" i="3"/>
  <c r="G17" i="3"/>
  <c r="G16" i="3"/>
  <c r="G15" i="3"/>
  <c r="G14" i="3"/>
  <c r="G13" i="3"/>
  <c r="G12" i="3"/>
  <c r="G11" i="3"/>
  <c r="G10" i="3"/>
  <c r="G9" i="3"/>
  <c r="G8" i="3"/>
  <c r="G7" i="3"/>
  <c r="G6" i="3"/>
  <c r="G5" i="3"/>
</calcChain>
</file>

<file path=xl/sharedStrings.xml><?xml version="1.0" encoding="utf-8"?>
<sst xmlns="http://schemas.openxmlformats.org/spreadsheetml/2006/main" count="75" uniqueCount="29">
  <si>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</si>
  <si>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</si>
  <si>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</si>
  <si>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</si>
  <si>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</si>
  <si>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</si>
  <si>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</si>
  <si>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</si>
  <si>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</si>
  <si>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</si>
  <si>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</si>
  <si>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수 량</t>
    <phoneticPr fontId="19" type="noConversion"/>
  </si>
  <si>
    <t>점검내용</t>
    <phoneticPr fontId="19" type="noConversion"/>
  </si>
  <si>
    <t>온도</t>
    <phoneticPr fontId="19" type="noConversion"/>
  </si>
  <si>
    <t>방전전압(V)</t>
    <phoneticPr fontId="19" type="noConversion"/>
  </si>
  <si>
    <t>방전전류(A)</t>
    <phoneticPr fontId="19" type="noConversion"/>
  </si>
  <si>
    <t>작업자 
인터뷰내용</t>
    <phoneticPr fontId="19" type="noConversion"/>
  </si>
  <si>
    <t>비중(25도 환산)</t>
    <phoneticPr fontId="19" type="noConversion"/>
  </si>
  <si>
    <t>점검 형태</t>
    <phoneticPr fontId="19" type="noConversion"/>
  </si>
  <si>
    <t>주요 에러코드</t>
    <phoneticPr fontId="19" type="noConversion"/>
  </si>
  <si>
    <t>AS</t>
    <phoneticPr fontId="19" type="noConversion"/>
  </si>
  <si>
    <t>2022.08.18</t>
    <phoneticPr fontId="19" type="noConversion"/>
  </si>
  <si>
    <t>AJ렌탈</t>
    <phoneticPr fontId="19" type="noConversion"/>
  </si>
  <si>
    <t>철함 탈거 후 점검</t>
    <phoneticPr fontId="19" type="noConversion"/>
  </si>
  <si>
    <t>VCF280M</t>
    <phoneticPr fontId="19" type="noConversion"/>
  </si>
  <si>
    <t>VCE650</t>
    <phoneticPr fontId="19" type="noConversion"/>
  </si>
  <si>
    <t>2021.01.06</t>
    <phoneticPr fontId="19" type="noConversion"/>
  </si>
  <si>
    <t>VCDH460M</t>
    <phoneticPr fontId="19" type="noConversion"/>
  </si>
  <si>
    <t>2021.12.02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</si>
</sst>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b/>
      <sz val="11"/>
      <color rgb="FFFF0000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Fill="1">
      <alignment vertical="center"/>
    </xf>
    <xf numFmtId="9" fontId="20" fillId="0" borderId="10" xfId="43" applyFont="1" applyFill="1" applyBorder="1" applyAlignment="1">
      <alignment horizontal="center" vertical="center" shrinkToFit="1"/>
    </xf>
    <xf numFmtId="176" fontId="20" fillId="0" borderId="10" xfId="0" applyNumberFormat="1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10" xfId="0" applyBorder="1" applyAlignment="1">
      <alignment horizontal="center" vertical="center" wrapText="1"/>
    </xf>
    <xf numFmtId="177" fontId="0" fillId="0" borderId="0" xfId="0" applyNumberFormat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center" vertical="center"/>
    </xf>
    <xf numFmtId="178" fontId="20" fillId="0" borderId="10" xfId="0" applyNumberFormat="1" applyFont="1" applyBorder="1" applyAlignment="1">
      <alignment horizontal="center" vertical="center"/>
    </xf>
    <xf numFmtId="177" fontId="20" fillId="0" borderId="10" xfId="0" applyNumberFormat="1" applyFont="1" applyFill="1" applyBorder="1" applyAlignment="1">
      <alignment horizontal="center" vertical="center"/>
    </xf>
    <xf numFmtId="0" fontId="18" fillId="0" borderId="0" xfId="0" applyFont="1" applyBorder="1" applyAlignment="1">
      <alignment vertical="center" wrapText="1"/>
    </xf>
    <xf numFmtId="177" fontId="0" fillId="0" borderId="0" xfId="0" applyNumberFormat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0" fillId="0" borderId="10" xfId="0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18" fillId="0" borderId="18" xfId="0" applyFont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 wrapText="1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0" xfId="0" applyFill="1" applyBorder="1" applyAlignment="1">
      <alignment horizontal="center" vertical="center" wrapText="1" shrinkToFit="1"/>
    </xf>
    <xf numFmtId="0" fontId="0" fillId="0" borderId="10" xfId="0" applyFill="1" applyBorder="1" applyAlignment="1">
      <alignment horizontal="center" vertical="center"/>
    </xf>
    <xf numFmtId="0" fontId="0" fillId="0" borderId="14" xfId="0" quotePrefix="1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quotePrefix="1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  <xf numFmtId="177" fontId="21" fillId="0" borderId="10" xfId="0" applyNumberFormat="1" applyFont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g"/><Relationship Id="rId1" Type="http://schemas.openxmlformats.org/officeDocument/2006/relationships/image" Target="../media/image3.jp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jpg"/><Relationship Id="rId1" Type="http://schemas.openxmlformats.org/officeDocument/2006/relationships/image" Target="../media/image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1102658</xdr:colOff>
      <xdr:row>30</xdr:row>
      <xdr:rowOff>89647</xdr:rowOff>
    </xdr:from>
    <xdr:to>
      <xdr:col>9</xdr:col>
      <xdr:colOff>430305</xdr:colOff>
      <xdr:row>32</xdr:row>
      <xdr:rowOff>8965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06352" y="8641976"/>
          <a:ext cx="3370729" cy="2205318"/>
        </a:xfrm>
        <a:prstGeom prst="rect">
          <a:avLst/>
        </a:prstGeom>
      </xdr:spPr>
    </xdr:pic>
    <xdr:clientData/>
  </xdr:twoCellAnchor>
  <xdr:twoCellAnchor editAs="oneCell">
    <xdr:from>
      <xdr:col>0</xdr:col>
      <xdr:colOff>1136118</xdr:colOff>
      <xdr:row>31</xdr:row>
      <xdr:rowOff>6565</xdr:rowOff>
    </xdr:from>
    <xdr:to>
      <xdr:col>4</xdr:col>
      <xdr:colOff>672352</xdr:colOff>
      <xdr:row>32</xdr:row>
      <xdr:rowOff>26895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6118" y="8657506"/>
          <a:ext cx="3767575" cy="220771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17930</xdr:colOff>
      <xdr:row>30</xdr:row>
      <xdr:rowOff>98610</xdr:rowOff>
    </xdr:from>
    <xdr:to>
      <xdr:col>9</xdr:col>
      <xdr:colOff>788895</xdr:colOff>
      <xdr:row>31</xdr:row>
      <xdr:rowOff>2187387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24283" y="8650939"/>
          <a:ext cx="3711388" cy="2187389"/>
        </a:xfrm>
        <a:prstGeom prst="rect">
          <a:avLst/>
        </a:prstGeom>
      </xdr:spPr>
    </xdr:pic>
    <xdr:clientData/>
  </xdr:twoCellAnchor>
  <xdr:twoCellAnchor editAs="oneCell">
    <xdr:from>
      <xdr:col>1</xdr:col>
      <xdr:colOff>6565</xdr:colOff>
      <xdr:row>30</xdr:row>
      <xdr:rowOff>87247</xdr:rowOff>
    </xdr:from>
    <xdr:to>
      <xdr:col>4</xdr:col>
      <xdr:colOff>152399</xdr:colOff>
      <xdr:row>31</xdr:row>
      <xdr:rowOff>2158811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5083" y="8639576"/>
          <a:ext cx="3238657" cy="217017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17929</xdr:colOff>
      <xdr:row>31</xdr:row>
      <xdr:rowOff>17927</xdr:rowOff>
    </xdr:from>
    <xdr:to>
      <xdr:col>9</xdr:col>
      <xdr:colOff>251012</xdr:colOff>
      <xdr:row>31</xdr:row>
      <xdr:rowOff>2169458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24282" y="8668868"/>
          <a:ext cx="3173506" cy="2151531"/>
        </a:xfrm>
        <a:prstGeom prst="rect">
          <a:avLst/>
        </a:prstGeom>
      </xdr:spPr>
    </xdr:pic>
    <xdr:clientData/>
  </xdr:twoCellAnchor>
  <xdr:twoCellAnchor editAs="oneCell">
    <xdr:from>
      <xdr:col>0</xdr:col>
      <xdr:colOff>1136118</xdr:colOff>
      <xdr:row>30</xdr:row>
      <xdr:rowOff>96212</xdr:rowOff>
    </xdr:from>
    <xdr:to>
      <xdr:col>4</xdr:col>
      <xdr:colOff>161365</xdr:colOff>
      <xdr:row>32</xdr:row>
      <xdr:rowOff>41348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6118" y="8648541"/>
          <a:ext cx="3256588" cy="223113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2"/>
  <sheetViews>
    <sheetView zoomScale="85" zoomScaleNormal="85" workbookViewId="0">
      <selection activeCell="A2" sqref="A2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796875" style="5"/>
    <col min="6" max="7" width="14.5" style="7" customWidth="1"/>
    <col min="8" max="8" width="13.09765625" style="7" customWidth="1"/>
    <col min="9" max="9" width="11.09765625" style="7" customWidth="1"/>
    <col min="10" max="10" width="17" style="7" customWidth="1"/>
    <col min="11" max="11" width="13.69921875" customWidth="1"/>
    <col min="12" max="12" width="19.3984375" bestFit="1" customWidth="1"/>
  </cols>
  <sheetData>
    <row r="1" spans="1:12" ht="18" thickBot="1" x14ac:dyDescent="0.45"/>
    <row r="2" spans="1:12" ht="45.6" customHeight="1" thickBot="1" x14ac:dyDescent="0.45">
      <c r="A2" s="28" t="s">
        <v>0</v>
      </c>
      <c r="B2" s="28" t="s">
        <v>24</v>
      </c>
      <c r="C2" s="28" t="s">
        <v>1</v>
      </c>
      <c r="D2" s="36" t="s">
        <v>21</v>
      </c>
      <c r="E2" s="37"/>
      <c r="F2" s="14" t="s">
        <v>18</v>
      </c>
      <c r="G2" s="38" t="s">
        <v>20</v>
      </c>
      <c r="H2" s="39"/>
      <c r="I2" s="40"/>
      <c r="J2" s="28" t="s">
        <v>11</v>
      </c>
      <c r="K2" s="14">
        <v>24</v>
      </c>
    </row>
    <row r="3" spans="1:12" ht="4.5" customHeight="1" x14ac:dyDescent="0.4">
      <c r="A3" s="1"/>
      <c r="B3" s="1"/>
      <c r="C3" s="1"/>
      <c r="D3" s="1"/>
      <c r="E3" s="4"/>
      <c r="F3" s="6"/>
      <c r="G3" s="6"/>
      <c r="H3" s="6"/>
      <c r="I3" s="6"/>
      <c r="J3" s="6"/>
    </row>
    <row r="4" spans="1:12" x14ac:dyDescent="0.4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17</v>
      </c>
      <c r="H4" s="2" t="s">
        <v>14</v>
      </c>
      <c r="I4" s="2" t="s">
        <v>15</v>
      </c>
      <c r="J4" s="2" t="s">
        <v>13</v>
      </c>
      <c r="K4" s="9" t="s">
        <v>4</v>
      </c>
    </row>
    <row r="5" spans="1:12" ht="17.399999999999999" customHeight="1" x14ac:dyDescent="0.4">
      <c r="A5" s="8">
        <v>44977</v>
      </c>
      <c r="B5" s="41" t="s">
        <v>22</v>
      </c>
      <c r="C5" s="42" t="s">
        <v>23</v>
      </c>
      <c r="D5" s="11">
        <v>1</v>
      </c>
      <c r="E5" s="12">
        <v>2.09</v>
      </c>
      <c r="F5" s="13">
        <v>1.2250000000000001</v>
      </c>
      <c r="G5" s="13">
        <f>$F5+0.0007*($J5-25)</f>
        <v>1.2110000000000001</v>
      </c>
      <c r="H5" s="12"/>
      <c r="I5" s="13"/>
      <c r="J5" s="24">
        <v>5</v>
      </c>
      <c r="K5" s="17"/>
      <c r="L5" s="19"/>
    </row>
    <row r="6" spans="1:12" x14ac:dyDescent="0.4">
      <c r="A6" s="8">
        <v>44977</v>
      </c>
      <c r="B6" s="41"/>
      <c r="C6" s="42"/>
      <c r="D6" s="11">
        <v>2</v>
      </c>
      <c r="E6" s="12">
        <v>2.1</v>
      </c>
      <c r="F6" s="13">
        <v>1.2549999999999999</v>
      </c>
      <c r="G6" s="13">
        <f t="shared" ref="G6:G28" si="0">$F6+0.0007*($J6-25)</f>
        <v>1.2409999999999999</v>
      </c>
      <c r="H6" s="12"/>
      <c r="I6" s="13"/>
      <c r="J6" s="24">
        <v>5</v>
      </c>
      <c r="K6" s="17"/>
      <c r="L6" s="19"/>
    </row>
    <row r="7" spans="1:12" x14ac:dyDescent="0.4">
      <c r="A7" s="8">
        <v>44977</v>
      </c>
      <c r="B7" s="41"/>
      <c r="C7" s="42"/>
      <c r="D7" s="11">
        <v>3</v>
      </c>
      <c r="E7" s="12">
        <v>2.08</v>
      </c>
      <c r="F7" s="13">
        <v>1.1639999999999999</v>
      </c>
      <c r="G7" s="13">
        <f t="shared" si="0"/>
        <v>1.1499999999999999</v>
      </c>
      <c r="H7" s="12"/>
      <c r="I7" s="13"/>
      <c r="J7" s="24">
        <v>5</v>
      </c>
      <c r="K7" s="17"/>
      <c r="L7" s="19"/>
    </row>
    <row r="8" spans="1:12" s="16" customFormat="1" x14ac:dyDescent="0.4">
      <c r="A8" s="8">
        <v>44977</v>
      </c>
      <c r="B8" s="41"/>
      <c r="C8" s="42"/>
      <c r="D8" s="11">
        <v>4</v>
      </c>
      <c r="E8" s="12">
        <v>2.1</v>
      </c>
      <c r="F8" s="13">
        <v>1.26</v>
      </c>
      <c r="G8" s="13">
        <f t="shared" si="0"/>
        <v>1.246</v>
      </c>
      <c r="H8" s="12"/>
      <c r="I8" s="13"/>
      <c r="J8" s="24">
        <v>5</v>
      </c>
      <c r="K8" s="17"/>
      <c r="L8" s="19"/>
    </row>
    <row r="9" spans="1:12" x14ac:dyDescent="0.4">
      <c r="A9" s="8">
        <v>44977</v>
      </c>
      <c r="B9" s="41"/>
      <c r="C9" s="42"/>
      <c r="D9" s="11">
        <v>5</v>
      </c>
      <c r="E9" s="12">
        <v>2.1</v>
      </c>
      <c r="F9" s="13">
        <v>1.246</v>
      </c>
      <c r="G9" s="18">
        <f t="shared" si="0"/>
        <v>1.232</v>
      </c>
      <c r="H9" s="12"/>
      <c r="I9" s="13"/>
      <c r="J9" s="24">
        <v>5</v>
      </c>
      <c r="K9" s="17"/>
      <c r="L9" s="19"/>
    </row>
    <row r="10" spans="1:12" x14ac:dyDescent="0.4">
      <c r="A10" s="8">
        <v>44977</v>
      </c>
      <c r="B10" s="41"/>
      <c r="C10" s="42"/>
      <c r="D10" s="11">
        <v>6</v>
      </c>
      <c r="E10" s="12">
        <v>2.1</v>
      </c>
      <c r="F10" s="13">
        <v>1.256</v>
      </c>
      <c r="G10" s="13">
        <f t="shared" si="0"/>
        <v>1.2434000000000001</v>
      </c>
      <c r="H10" s="12"/>
      <c r="I10" s="13"/>
      <c r="J10" s="24">
        <v>7</v>
      </c>
      <c r="K10" s="17"/>
      <c r="L10" s="19"/>
    </row>
    <row r="11" spans="1:12" x14ac:dyDescent="0.4">
      <c r="A11" s="8">
        <v>44977</v>
      </c>
      <c r="B11" s="41"/>
      <c r="C11" s="42"/>
      <c r="D11" s="11">
        <v>7</v>
      </c>
      <c r="E11" s="12">
        <v>2.09</v>
      </c>
      <c r="F11" s="13">
        <v>1.2490000000000001</v>
      </c>
      <c r="G11" s="13">
        <f t="shared" si="0"/>
        <v>1.2350000000000001</v>
      </c>
      <c r="H11" s="12"/>
      <c r="I11" s="13"/>
      <c r="J11" s="24">
        <v>5</v>
      </c>
      <c r="K11" s="17"/>
      <c r="L11" s="19"/>
    </row>
    <row r="12" spans="1:12" x14ac:dyDescent="0.4">
      <c r="A12" s="8">
        <v>44977</v>
      </c>
      <c r="B12" s="41"/>
      <c r="C12" s="42"/>
      <c r="D12" s="11">
        <v>8</v>
      </c>
      <c r="E12" s="12">
        <v>2.09</v>
      </c>
      <c r="F12" s="13">
        <v>1.2410000000000001</v>
      </c>
      <c r="G12" s="13">
        <f t="shared" si="0"/>
        <v>1.2263000000000002</v>
      </c>
      <c r="H12" s="12"/>
      <c r="I12" s="13"/>
      <c r="J12" s="24">
        <v>4</v>
      </c>
      <c r="K12" s="17"/>
      <c r="L12" s="19"/>
    </row>
    <row r="13" spans="1:12" x14ac:dyDescent="0.4">
      <c r="A13" s="8">
        <v>44977</v>
      </c>
      <c r="B13" s="41"/>
      <c r="C13" s="42"/>
      <c r="D13" s="11">
        <v>9</v>
      </c>
      <c r="E13" s="12">
        <v>2.09</v>
      </c>
      <c r="F13" s="13">
        <v>1.2370000000000001</v>
      </c>
      <c r="G13" s="13">
        <f t="shared" si="0"/>
        <v>1.2216</v>
      </c>
      <c r="H13" s="12"/>
      <c r="I13" s="13"/>
      <c r="J13" s="24">
        <v>3</v>
      </c>
      <c r="K13" s="17"/>
      <c r="L13" s="19"/>
    </row>
    <row r="14" spans="1:12" x14ac:dyDescent="0.4">
      <c r="A14" s="8">
        <v>44977</v>
      </c>
      <c r="B14" s="41"/>
      <c r="C14" s="42"/>
      <c r="D14" s="11">
        <v>10</v>
      </c>
      <c r="E14" s="12">
        <v>2.09</v>
      </c>
      <c r="F14" s="13">
        <v>1.244</v>
      </c>
      <c r="G14" s="13">
        <f t="shared" si="0"/>
        <v>1.2285999999999999</v>
      </c>
      <c r="H14" s="12"/>
      <c r="I14" s="13"/>
      <c r="J14" s="24">
        <v>3</v>
      </c>
      <c r="K14" s="17"/>
      <c r="L14" s="19"/>
    </row>
    <row r="15" spans="1:12" x14ac:dyDescent="0.4">
      <c r="A15" s="8">
        <v>44977</v>
      </c>
      <c r="B15" s="41"/>
      <c r="C15" s="42"/>
      <c r="D15" s="11">
        <v>11</v>
      </c>
      <c r="E15" s="12">
        <v>2.1</v>
      </c>
      <c r="F15" s="13">
        <v>1.254</v>
      </c>
      <c r="G15" s="13">
        <f t="shared" si="0"/>
        <v>1.2385999999999999</v>
      </c>
      <c r="H15" s="12"/>
      <c r="I15" s="13"/>
      <c r="J15" s="24">
        <v>3</v>
      </c>
      <c r="K15" s="17"/>
      <c r="L15" s="19"/>
    </row>
    <row r="16" spans="1:12" x14ac:dyDescent="0.4">
      <c r="A16" s="8">
        <v>44977</v>
      </c>
      <c r="B16" s="41"/>
      <c r="C16" s="42"/>
      <c r="D16" s="11">
        <v>12</v>
      </c>
      <c r="E16" s="12">
        <v>2.1</v>
      </c>
      <c r="F16" s="13">
        <v>1.2569999999999999</v>
      </c>
      <c r="G16" s="13">
        <f t="shared" si="0"/>
        <v>1.2415999999999998</v>
      </c>
      <c r="H16" s="12"/>
      <c r="I16" s="13"/>
      <c r="J16" s="24">
        <v>3</v>
      </c>
      <c r="K16" s="17"/>
      <c r="L16" s="19"/>
    </row>
    <row r="17" spans="1:14" x14ac:dyDescent="0.4">
      <c r="A17" s="8">
        <v>44977</v>
      </c>
      <c r="B17" s="41"/>
      <c r="C17" s="42"/>
      <c r="D17" s="11">
        <v>13</v>
      </c>
      <c r="E17" s="12">
        <v>2.1</v>
      </c>
      <c r="F17" s="13">
        <v>1.258</v>
      </c>
      <c r="G17" s="13">
        <f t="shared" si="0"/>
        <v>1.2425999999999999</v>
      </c>
      <c r="H17" s="12"/>
      <c r="I17" s="13"/>
      <c r="J17" s="24">
        <v>3</v>
      </c>
      <c r="K17" s="17"/>
      <c r="L17" s="19"/>
    </row>
    <row r="18" spans="1:14" x14ac:dyDescent="0.4">
      <c r="A18" s="8">
        <v>44977</v>
      </c>
      <c r="B18" s="41"/>
      <c r="C18" s="42"/>
      <c r="D18" s="11">
        <v>14</v>
      </c>
      <c r="E18" s="12">
        <v>2.1</v>
      </c>
      <c r="F18" s="13">
        <v>1.2529999999999999</v>
      </c>
      <c r="G18" s="13">
        <f t="shared" si="0"/>
        <v>1.2375999999999998</v>
      </c>
      <c r="H18" s="12"/>
      <c r="I18" s="13"/>
      <c r="J18" s="24">
        <v>3</v>
      </c>
      <c r="K18" s="17"/>
      <c r="L18" s="19"/>
    </row>
    <row r="19" spans="1:14" s="16" customFormat="1" x14ac:dyDescent="0.4">
      <c r="A19" s="8">
        <v>44977</v>
      </c>
      <c r="B19" s="41"/>
      <c r="C19" s="42"/>
      <c r="D19" s="11">
        <v>15</v>
      </c>
      <c r="E19" s="12">
        <v>2.11</v>
      </c>
      <c r="F19" s="13">
        <v>1.2669999999999999</v>
      </c>
      <c r="G19" s="13">
        <f t="shared" si="0"/>
        <v>1.2515999999999998</v>
      </c>
      <c r="H19" s="25"/>
      <c r="I19" s="18"/>
      <c r="J19" s="24">
        <v>3</v>
      </c>
      <c r="K19" s="17"/>
      <c r="L19" s="19"/>
    </row>
    <row r="20" spans="1:14" x14ac:dyDescent="0.4">
      <c r="A20" s="8">
        <v>44977</v>
      </c>
      <c r="B20" s="41"/>
      <c r="C20" s="42"/>
      <c r="D20" s="11">
        <v>16</v>
      </c>
      <c r="E20" s="12">
        <v>2.1</v>
      </c>
      <c r="F20" s="13">
        <v>1.254</v>
      </c>
      <c r="G20" s="13">
        <f t="shared" si="0"/>
        <v>1.2385999999999999</v>
      </c>
      <c r="H20" s="12"/>
      <c r="I20" s="13"/>
      <c r="J20" s="24">
        <v>3</v>
      </c>
      <c r="K20" s="17"/>
      <c r="L20" s="19"/>
    </row>
    <row r="21" spans="1:14" x14ac:dyDescent="0.4">
      <c r="A21" s="8">
        <v>44977</v>
      </c>
      <c r="B21" s="41"/>
      <c r="C21" s="42"/>
      <c r="D21" s="11">
        <v>17</v>
      </c>
      <c r="E21" s="12">
        <v>2.1</v>
      </c>
      <c r="F21" s="13">
        <v>1.2569999999999999</v>
      </c>
      <c r="G21" s="13">
        <f t="shared" si="0"/>
        <v>1.2423</v>
      </c>
      <c r="H21" s="12"/>
      <c r="I21" s="13"/>
      <c r="J21" s="24">
        <v>4</v>
      </c>
      <c r="K21" s="17"/>
      <c r="L21" s="19"/>
    </row>
    <row r="22" spans="1:14" x14ac:dyDescent="0.4">
      <c r="A22" s="8">
        <v>44977</v>
      </c>
      <c r="B22" s="41"/>
      <c r="C22" s="42"/>
      <c r="D22" s="11">
        <v>18</v>
      </c>
      <c r="E22" s="12">
        <v>2.09</v>
      </c>
      <c r="F22" s="13">
        <v>1.24</v>
      </c>
      <c r="G22" s="13">
        <f t="shared" si="0"/>
        <v>1.226</v>
      </c>
      <c r="H22" s="12"/>
      <c r="I22" s="13"/>
      <c r="J22" s="24">
        <v>5</v>
      </c>
      <c r="K22" s="17"/>
      <c r="L22" s="19"/>
    </row>
    <row r="23" spans="1:14" x14ac:dyDescent="0.4">
      <c r="A23" s="8">
        <v>44977</v>
      </c>
      <c r="B23" s="41"/>
      <c r="C23" s="42"/>
      <c r="D23" s="11">
        <v>19</v>
      </c>
      <c r="E23" s="12">
        <v>2.1</v>
      </c>
      <c r="F23" s="13">
        <v>1.256</v>
      </c>
      <c r="G23" s="18">
        <f t="shared" si="0"/>
        <v>1.2441</v>
      </c>
      <c r="H23" s="12"/>
      <c r="I23" s="13"/>
      <c r="J23" s="24">
        <v>8</v>
      </c>
      <c r="K23" s="17"/>
      <c r="L23" s="19"/>
    </row>
    <row r="24" spans="1:14" x14ac:dyDescent="0.4">
      <c r="A24" s="8">
        <v>44977</v>
      </c>
      <c r="B24" s="41"/>
      <c r="C24" s="42"/>
      <c r="D24" s="11">
        <v>20</v>
      </c>
      <c r="E24" s="12">
        <v>2.09</v>
      </c>
      <c r="F24" s="13">
        <v>1.248</v>
      </c>
      <c r="G24" s="13">
        <f t="shared" si="0"/>
        <v>1.2346999999999999</v>
      </c>
      <c r="H24" s="12"/>
      <c r="I24" s="13"/>
      <c r="J24" s="24">
        <v>6</v>
      </c>
      <c r="K24" s="17"/>
      <c r="L24" s="19"/>
    </row>
    <row r="25" spans="1:14" x14ac:dyDescent="0.4">
      <c r="A25" s="8">
        <v>44977</v>
      </c>
      <c r="B25" s="41"/>
      <c r="C25" s="42"/>
      <c r="D25" s="11">
        <v>21</v>
      </c>
      <c r="E25" s="12">
        <v>2.1</v>
      </c>
      <c r="F25" s="13">
        <v>1.2629999999999999</v>
      </c>
      <c r="G25" s="13">
        <f t="shared" si="0"/>
        <v>1.2489999999999999</v>
      </c>
      <c r="H25" s="12"/>
      <c r="I25" s="13"/>
      <c r="J25" s="24">
        <v>5</v>
      </c>
      <c r="K25" s="17"/>
      <c r="L25" s="19"/>
      <c r="M25" s="21"/>
      <c r="N25" s="19"/>
    </row>
    <row r="26" spans="1:14" x14ac:dyDescent="0.4">
      <c r="A26" s="8">
        <v>44977</v>
      </c>
      <c r="B26" s="41"/>
      <c r="C26" s="42"/>
      <c r="D26" s="11">
        <v>22</v>
      </c>
      <c r="E26" s="12">
        <v>2.09</v>
      </c>
      <c r="F26" s="13">
        <v>1.2529999999999999</v>
      </c>
      <c r="G26" s="13">
        <f t="shared" si="0"/>
        <v>1.2383</v>
      </c>
      <c r="H26" s="12"/>
      <c r="I26" s="13"/>
      <c r="J26" s="24">
        <v>4</v>
      </c>
      <c r="K26" s="17"/>
      <c r="L26" s="19"/>
      <c r="M26" s="21"/>
      <c r="N26" s="19"/>
    </row>
    <row r="27" spans="1:14" x14ac:dyDescent="0.4">
      <c r="A27" s="8">
        <v>44977</v>
      </c>
      <c r="B27" s="41"/>
      <c r="C27" s="42"/>
      <c r="D27" s="11">
        <v>23</v>
      </c>
      <c r="E27" s="12">
        <v>2.09</v>
      </c>
      <c r="F27" s="13">
        <v>1.2549999999999999</v>
      </c>
      <c r="G27" s="13">
        <f t="shared" si="0"/>
        <v>1.2395999999999998</v>
      </c>
      <c r="H27" s="12"/>
      <c r="I27" s="13"/>
      <c r="J27" s="24">
        <v>3</v>
      </c>
      <c r="K27" s="17"/>
      <c r="L27" s="19"/>
    </row>
    <row r="28" spans="1:14" x14ac:dyDescent="0.4">
      <c r="A28" s="8">
        <v>44977</v>
      </c>
      <c r="B28" s="41"/>
      <c r="C28" s="42"/>
      <c r="D28" s="11">
        <v>24</v>
      </c>
      <c r="E28" s="12">
        <v>2.09</v>
      </c>
      <c r="F28" s="13">
        <v>1.254</v>
      </c>
      <c r="G28" s="18">
        <f t="shared" si="0"/>
        <v>1.2385999999999999</v>
      </c>
      <c r="H28" s="12"/>
      <c r="I28" s="13"/>
      <c r="J28" s="24">
        <v>3</v>
      </c>
      <c r="K28" s="17"/>
      <c r="L28" s="19"/>
    </row>
    <row r="29" spans="1:14" x14ac:dyDescent="0.4">
      <c r="A29" s="26"/>
      <c r="B29" s="22"/>
      <c r="C29" s="22"/>
      <c r="D29" s="22"/>
      <c r="E29" s="27"/>
      <c r="F29" s="23"/>
      <c r="G29" s="23"/>
      <c r="H29" s="23"/>
      <c r="I29" s="23"/>
      <c r="J29" s="23"/>
      <c r="K29" s="22"/>
    </row>
    <row r="30" spans="1:14" ht="146.4" customHeight="1" x14ac:dyDescent="0.4">
      <c r="A30" s="8" t="s">
        <v>12</v>
      </c>
      <c r="B30" s="43"/>
      <c r="C30" s="44"/>
      <c r="D30" s="44"/>
      <c r="E30" s="45"/>
      <c r="F30" s="20" t="s">
        <v>16</v>
      </c>
      <c r="G30" s="46"/>
      <c r="H30" s="47"/>
      <c r="I30" s="47"/>
      <c r="J30" s="47"/>
      <c r="K30" s="48"/>
    </row>
    <row r="31" spans="1:14" ht="7.95" customHeight="1" x14ac:dyDescent="0.4"/>
    <row r="32" spans="1:14" ht="172.2" customHeight="1" x14ac:dyDescent="0.4">
      <c r="A32" s="15" t="s">
        <v>8</v>
      </c>
      <c r="B32" s="30"/>
      <c r="C32" s="30"/>
      <c r="D32" s="30"/>
      <c r="E32" s="30"/>
      <c r="F32" s="15" t="s">
        <v>9</v>
      </c>
      <c r="G32" s="31"/>
      <c r="H32" s="32"/>
      <c r="I32" s="32"/>
      <c r="J32" s="32"/>
      <c r="K32" s="33"/>
    </row>
    <row r="33" spans="1:11" x14ac:dyDescent="0.4">
      <c r="A33" s="34" t="s">
        <v>19</v>
      </c>
      <c r="B33" s="22"/>
      <c r="C33" s="22"/>
      <c r="D33" s="22"/>
      <c r="E33" s="27"/>
      <c r="F33" s="23"/>
      <c r="G33" s="23"/>
      <c r="H33" s="23"/>
      <c r="I33" s="23"/>
      <c r="J33" s="23"/>
      <c r="K33" s="22"/>
    </row>
    <row r="34" spans="1:11" x14ac:dyDescent="0.4">
      <c r="A34" s="35"/>
      <c r="B34" s="22"/>
      <c r="C34" s="22"/>
      <c r="D34" s="22"/>
      <c r="E34" s="27"/>
      <c r="F34" s="23"/>
      <c r="G34" s="23"/>
      <c r="H34" s="23"/>
      <c r="I34" s="23"/>
      <c r="J34" s="23"/>
      <c r="K34" s="22"/>
    </row>
    <row r="35" spans="1:11" x14ac:dyDescent="0.4">
      <c r="A35" s="35"/>
    </row>
    <row r="36" spans="1:11" x14ac:dyDescent="0.4">
      <c r="A36" s="35"/>
    </row>
    <row r="37" spans="1:11" x14ac:dyDescent="0.4">
      <c r="A37" s="35"/>
    </row>
    <row r="38" spans="1:11" x14ac:dyDescent="0.4">
      <c r="A38" s="35"/>
    </row>
    <row r="39" spans="1:11" x14ac:dyDescent="0.4">
      <c r="A39" s="35"/>
    </row>
    <row r="40" spans="1:11" x14ac:dyDescent="0.4">
      <c r="A40" s="35"/>
    </row>
    <row r="41" spans="1:11" x14ac:dyDescent="0.4">
      <c r="A41" s="35"/>
    </row>
    <row r="42" spans="1:11" x14ac:dyDescent="0.4">
      <c r="A42" s="35"/>
    </row>
  </sheetData>
  <mergeCells count="9">
    <mergeCell ref="B32:E32"/>
    <mergeCell ref="G32:K32"/>
    <mergeCell ref="A33:A42"/>
    <mergeCell ref="D2:E2"/>
    <mergeCell ref="G2:I2"/>
    <mergeCell ref="B5:B28"/>
    <mergeCell ref="C5:C28"/>
    <mergeCell ref="B30:E30"/>
    <mergeCell ref="G30:K30"/>
  </mergeCells>
  <phoneticPr fontId="19" type="noConversion"/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2"/>
  <sheetViews>
    <sheetView topLeftCell="A25" zoomScale="85" zoomScaleNormal="85" workbookViewId="0">
      <selection activeCell="B30" sqref="B30:E30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796875" style="5"/>
    <col min="6" max="7" width="14.5" style="7" customWidth="1"/>
    <col min="8" max="8" width="13.09765625" style="7" customWidth="1"/>
    <col min="9" max="9" width="11.09765625" style="7" customWidth="1"/>
    <col min="10" max="10" width="17" style="7" customWidth="1"/>
    <col min="11" max="11" width="13.69921875" customWidth="1"/>
    <col min="12" max="12" width="19.3984375" bestFit="1" customWidth="1"/>
  </cols>
  <sheetData>
    <row r="1" spans="1:12" ht="18" thickBot="1" x14ac:dyDescent="0.45"/>
    <row r="2" spans="1:12" ht="45.6" customHeight="1" thickBot="1" x14ac:dyDescent="0.45">
      <c r="A2" s="29" t="s">
        <v>0</v>
      </c>
      <c r="B2" s="29" t="s">
        <v>25</v>
      </c>
      <c r="C2" s="29" t="s">
        <v>1</v>
      </c>
      <c r="D2" s="36" t="s">
        <v>26</v>
      </c>
      <c r="E2" s="37"/>
      <c r="F2" s="14" t="s">
        <v>18</v>
      </c>
      <c r="G2" s="38" t="s">
        <v>20</v>
      </c>
      <c r="H2" s="39"/>
      <c r="I2" s="40"/>
      <c r="J2" s="29" t="s">
        <v>11</v>
      </c>
      <c r="K2" s="14">
        <v>24</v>
      </c>
    </row>
    <row r="3" spans="1:12" ht="4.5" customHeight="1" x14ac:dyDescent="0.4">
      <c r="A3" s="1"/>
      <c r="B3" s="1"/>
      <c r="C3" s="1"/>
      <c r="D3" s="1"/>
      <c r="E3" s="4"/>
      <c r="F3" s="6"/>
      <c r="G3" s="6"/>
      <c r="H3" s="6"/>
      <c r="I3" s="6"/>
      <c r="J3" s="6"/>
    </row>
    <row r="4" spans="1:12" x14ac:dyDescent="0.4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17</v>
      </c>
      <c r="H4" s="2" t="s">
        <v>14</v>
      </c>
      <c r="I4" s="2" t="s">
        <v>15</v>
      </c>
      <c r="J4" s="2" t="s">
        <v>13</v>
      </c>
      <c r="K4" s="9" t="s">
        <v>4</v>
      </c>
    </row>
    <row r="5" spans="1:12" ht="17.399999999999999" customHeight="1" x14ac:dyDescent="0.4">
      <c r="A5" s="8">
        <v>44977</v>
      </c>
      <c r="B5" s="41" t="s">
        <v>22</v>
      </c>
      <c r="C5" s="42" t="s">
        <v>23</v>
      </c>
      <c r="D5" s="11">
        <v>1</v>
      </c>
      <c r="E5" s="12">
        <v>2.17</v>
      </c>
      <c r="F5" s="13">
        <v>1.333</v>
      </c>
      <c r="G5" s="13">
        <f>$F5+0.0007*($J5-25)</f>
        <v>1.319</v>
      </c>
      <c r="H5" s="12"/>
      <c r="I5" s="13"/>
      <c r="J5" s="24">
        <v>5</v>
      </c>
      <c r="K5" s="17"/>
      <c r="L5" s="19"/>
    </row>
    <row r="6" spans="1:12" x14ac:dyDescent="0.4">
      <c r="A6" s="8">
        <v>44977</v>
      </c>
      <c r="B6" s="41"/>
      <c r="C6" s="42"/>
      <c r="D6" s="11">
        <v>2</v>
      </c>
      <c r="E6" s="12">
        <v>2.17</v>
      </c>
      <c r="F6" s="13">
        <v>1.33</v>
      </c>
      <c r="G6" s="13">
        <f t="shared" ref="G6:G28" si="0">$F6+0.0007*($J6-25)</f>
        <v>1.3153000000000001</v>
      </c>
      <c r="H6" s="12"/>
      <c r="I6" s="13"/>
      <c r="J6" s="24">
        <v>4</v>
      </c>
      <c r="K6" s="17"/>
      <c r="L6" s="19"/>
    </row>
    <row r="7" spans="1:12" x14ac:dyDescent="0.4">
      <c r="A7" s="8">
        <v>44977</v>
      </c>
      <c r="B7" s="41"/>
      <c r="C7" s="42"/>
      <c r="D7" s="11">
        <v>3</v>
      </c>
      <c r="E7" s="12">
        <v>2.17</v>
      </c>
      <c r="F7" s="13">
        <v>1.3380000000000001</v>
      </c>
      <c r="G7" s="13">
        <f t="shared" si="0"/>
        <v>1.3233000000000001</v>
      </c>
      <c r="H7" s="12"/>
      <c r="I7" s="13"/>
      <c r="J7" s="24">
        <v>4</v>
      </c>
      <c r="K7" s="17"/>
      <c r="L7" s="19"/>
    </row>
    <row r="8" spans="1:12" s="16" customFormat="1" x14ac:dyDescent="0.4">
      <c r="A8" s="8">
        <v>44977</v>
      </c>
      <c r="B8" s="41"/>
      <c r="C8" s="42"/>
      <c r="D8" s="11">
        <v>4</v>
      </c>
      <c r="E8" s="12">
        <v>2.08</v>
      </c>
      <c r="F8" s="13">
        <v>1.3120000000000001</v>
      </c>
      <c r="G8" s="13">
        <f t="shared" si="0"/>
        <v>1.2973000000000001</v>
      </c>
      <c r="H8" s="12"/>
      <c r="I8" s="13"/>
      <c r="J8" s="24">
        <v>4</v>
      </c>
      <c r="K8" s="17"/>
      <c r="L8" s="19"/>
    </row>
    <row r="9" spans="1:12" x14ac:dyDescent="0.4">
      <c r="A9" s="8">
        <v>44977</v>
      </c>
      <c r="B9" s="41"/>
      <c r="C9" s="42"/>
      <c r="D9" s="11">
        <v>5</v>
      </c>
      <c r="E9" s="12">
        <v>2.12</v>
      </c>
      <c r="F9" s="13">
        <v>1.298</v>
      </c>
      <c r="G9" s="18">
        <f t="shared" si="0"/>
        <v>1.2833000000000001</v>
      </c>
      <c r="H9" s="12"/>
      <c r="I9" s="13"/>
      <c r="J9" s="24">
        <v>4</v>
      </c>
      <c r="K9" s="17"/>
      <c r="L9" s="19"/>
    </row>
    <row r="10" spans="1:12" x14ac:dyDescent="0.4">
      <c r="A10" s="8">
        <v>44977</v>
      </c>
      <c r="B10" s="41"/>
      <c r="C10" s="42"/>
      <c r="D10" s="11">
        <v>6</v>
      </c>
      <c r="E10" s="12">
        <v>2.16</v>
      </c>
      <c r="F10" s="13">
        <v>1.3280000000000001</v>
      </c>
      <c r="G10" s="13">
        <f t="shared" si="0"/>
        <v>1.3133000000000001</v>
      </c>
      <c r="H10" s="12"/>
      <c r="I10" s="13"/>
      <c r="J10" s="24">
        <v>4</v>
      </c>
      <c r="K10" s="17"/>
      <c r="L10" s="19"/>
    </row>
    <row r="11" spans="1:12" x14ac:dyDescent="0.4">
      <c r="A11" s="8">
        <v>44977</v>
      </c>
      <c r="B11" s="41"/>
      <c r="C11" s="42"/>
      <c r="D11" s="11">
        <v>7</v>
      </c>
      <c r="E11" s="12">
        <v>2.0699999999999998</v>
      </c>
      <c r="F11" s="13">
        <v>1.262</v>
      </c>
      <c r="G11" s="13">
        <f t="shared" si="0"/>
        <v>1.2465999999999999</v>
      </c>
      <c r="H11" s="12"/>
      <c r="I11" s="13"/>
      <c r="J11" s="24">
        <v>3</v>
      </c>
      <c r="K11" s="17"/>
      <c r="L11" s="19"/>
    </row>
    <row r="12" spans="1:12" x14ac:dyDescent="0.4">
      <c r="A12" s="8">
        <v>44977</v>
      </c>
      <c r="B12" s="41"/>
      <c r="C12" s="42"/>
      <c r="D12" s="11">
        <v>8</v>
      </c>
      <c r="E12" s="12">
        <v>2.15</v>
      </c>
      <c r="F12" s="13">
        <v>1.32</v>
      </c>
      <c r="G12" s="13">
        <f t="shared" si="0"/>
        <v>1.3046</v>
      </c>
      <c r="H12" s="12"/>
      <c r="I12" s="13"/>
      <c r="J12" s="24">
        <v>3</v>
      </c>
      <c r="K12" s="17"/>
      <c r="L12" s="19"/>
    </row>
    <row r="13" spans="1:12" x14ac:dyDescent="0.4">
      <c r="A13" s="8">
        <v>44977</v>
      </c>
      <c r="B13" s="41"/>
      <c r="C13" s="42"/>
      <c r="D13" s="11">
        <v>9</v>
      </c>
      <c r="E13" s="49">
        <v>0</v>
      </c>
      <c r="F13" s="50">
        <v>1.0109999999999999</v>
      </c>
      <c r="G13" s="50">
        <f t="shared" si="0"/>
        <v>0.99559999999999993</v>
      </c>
      <c r="H13" s="12"/>
      <c r="I13" s="13"/>
      <c r="J13" s="24">
        <v>3</v>
      </c>
      <c r="K13" s="17"/>
      <c r="L13" s="19"/>
    </row>
    <row r="14" spans="1:12" x14ac:dyDescent="0.4">
      <c r="A14" s="8">
        <v>44977</v>
      </c>
      <c r="B14" s="41"/>
      <c r="C14" s="42"/>
      <c r="D14" s="11">
        <v>10</v>
      </c>
      <c r="E14" s="12">
        <v>2.16</v>
      </c>
      <c r="F14" s="13">
        <v>1.3280000000000001</v>
      </c>
      <c r="G14" s="13">
        <f t="shared" si="0"/>
        <v>1.3126</v>
      </c>
      <c r="H14" s="12"/>
      <c r="I14" s="13"/>
      <c r="J14" s="24">
        <v>3</v>
      </c>
      <c r="K14" s="17"/>
      <c r="L14" s="19"/>
    </row>
    <row r="15" spans="1:12" x14ac:dyDescent="0.4">
      <c r="A15" s="8">
        <v>44977</v>
      </c>
      <c r="B15" s="41"/>
      <c r="C15" s="42"/>
      <c r="D15" s="11">
        <v>11</v>
      </c>
      <c r="E15" s="12">
        <v>2.16</v>
      </c>
      <c r="F15" s="13">
        <v>1.3280000000000001</v>
      </c>
      <c r="G15" s="13">
        <f t="shared" si="0"/>
        <v>1.3126</v>
      </c>
      <c r="H15" s="12"/>
      <c r="I15" s="13"/>
      <c r="J15" s="24">
        <v>3</v>
      </c>
      <c r="K15" s="17"/>
      <c r="L15" s="19"/>
    </row>
    <row r="16" spans="1:12" x14ac:dyDescent="0.4">
      <c r="A16" s="8">
        <v>44977</v>
      </c>
      <c r="B16" s="41"/>
      <c r="C16" s="42"/>
      <c r="D16" s="11">
        <v>12</v>
      </c>
      <c r="E16" s="12">
        <v>2.17</v>
      </c>
      <c r="F16" s="13">
        <v>1.3320000000000001</v>
      </c>
      <c r="G16" s="13">
        <f t="shared" si="0"/>
        <v>1.3166</v>
      </c>
      <c r="H16" s="12"/>
      <c r="I16" s="13"/>
      <c r="J16" s="24">
        <v>3</v>
      </c>
      <c r="K16" s="17"/>
      <c r="L16" s="19"/>
    </row>
    <row r="17" spans="1:14" x14ac:dyDescent="0.4">
      <c r="A17" s="8">
        <v>44977</v>
      </c>
      <c r="B17" s="41"/>
      <c r="C17" s="42"/>
      <c r="D17" s="11">
        <v>13</v>
      </c>
      <c r="E17" s="12">
        <v>2.16</v>
      </c>
      <c r="F17" s="13">
        <v>1.33</v>
      </c>
      <c r="G17" s="13">
        <f t="shared" si="0"/>
        <v>1.3146</v>
      </c>
      <c r="H17" s="12"/>
      <c r="I17" s="13"/>
      <c r="J17" s="24">
        <v>3</v>
      </c>
      <c r="K17" s="17"/>
      <c r="L17" s="19"/>
    </row>
    <row r="18" spans="1:14" x14ac:dyDescent="0.4">
      <c r="A18" s="8">
        <v>44977</v>
      </c>
      <c r="B18" s="41"/>
      <c r="C18" s="42"/>
      <c r="D18" s="11">
        <v>14</v>
      </c>
      <c r="E18" s="12">
        <v>2.17</v>
      </c>
      <c r="F18" s="13">
        <v>1.333</v>
      </c>
      <c r="G18" s="13">
        <f t="shared" si="0"/>
        <v>1.3175999999999999</v>
      </c>
      <c r="H18" s="12"/>
      <c r="I18" s="13"/>
      <c r="J18" s="24">
        <v>3</v>
      </c>
      <c r="K18" s="17"/>
      <c r="L18" s="19"/>
    </row>
    <row r="19" spans="1:14" s="16" customFormat="1" x14ac:dyDescent="0.4">
      <c r="A19" s="8">
        <v>44977</v>
      </c>
      <c r="B19" s="41"/>
      <c r="C19" s="42"/>
      <c r="D19" s="11">
        <v>15</v>
      </c>
      <c r="E19" s="12">
        <v>2.15</v>
      </c>
      <c r="F19" s="13">
        <v>1.325</v>
      </c>
      <c r="G19" s="13">
        <f t="shared" si="0"/>
        <v>1.3095999999999999</v>
      </c>
      <c r="H19" s="25"/>
      <c r="I19" s="18"/>
      <c r="J19" s="24">
        <v>3</v>
      </c>
      <c r="K19" s="17"/>
      <c r="L19" s="19"/>
    </row>
    <row r="20" spans="1:14" x14ac:dyDescent="0.4">
      <c r="A20" s="8">
        <v>44977</v>
      </c>
      <c r="B20" s="41"/>
      <c r="C20" s="42"/>
      <c r="D20" s="11">
        <v>16</v>
      </c>
      <c r="E20" s="12">
        <v>2.15</v>
      </c>
      <c r="F20" s="13">
        <v>1.3160000000000001</v>
      </c>
      <c r="G20" s="13">
        <f t="shared" si="0"/>
        <v>1.3006</v>
      </c>
      <c r="H20" s="12"/>
      <c r="I20" s="13"/>
      <c r="J20" s="24">
        <v>3</v>
      </c>
      <c r="K20" s="17"/>
      <c r="L20" s="19"/>
    </row>
    <row r="21" spans="1:14" x14ac:dyDescent="0.4">
      <c r="A21" s="8">
        <v>44977</v>
      </c>
      <c r="B21" s="41"/>
      <c r="C21" s="42"/>
      <c r="D21" s="11">
        <v>17</v>
      </c>
      <c r="E21" s="12">
        <v>2.14</v>
      </c>
      <c r="F21" s="13">
        <v>1.3180000000000001</v>
      </c>
      <c r="G21" s="13">
        <f t="shared" si="0"/>
        <v>1.3026</v>
      </c>
      <c r="H21" s="12"/>
      <c r="I21" s="13"/>
      <c r="J21" s="24">
        <v>3</v>
      </c>
      <c r="K21" s="17"/>
      <c r="L21" s="19"/>
    </row>
    <row r="22" spans="1:14" x14ac:dyDescent="0.4">
      <c r="A22" s="8">
        <v>44977</v>
      </c>
      <c r="B22" s="41"/>
      <c r="C22" s="42"/>
      <c r="D22" s="11">
        <v>18</v>
      </c>
      <c r="E22" s="12">
        <v>2.16</v>
      </c>
      <c r="F22" s="13">
        <v>1.3180000000000001</v>
      </c>
      <c r="G22" s="13">
        <f t="shared" si="0"/>
        <v>1.3033000000000001</v>
      </c>
      <c r="H22" s="12"/>
      <c r="I22" s="13"/>
      <c r="J22" s="24">
        <v>4</v>
      </c>
      <c r="K22" s="17"/>
      <c r="L22" s="19"/>
    </row>
    <row r="23" spans="1:14" x14ac:dyDescent="0.4">
      <c r="A23" s="8">
        <v>44977</v>
      </c>
      <c r="B23" s="41"/>
      <c r="C23" s="42"/>
      <c r="D23" s="11">
        <v>19</v>
      </c>
      <c r="E23" s="12">
        <v>2.15</v>
      </c>
      <c r="F23" s="13">
        <v>1.321</v>
      </c>
      <c r="G23" s="18">
        <f t="shared" si="0"/>
        <v>1.3063</v>
      </c>
      <c r="H23" s="12"/>
      <c r="I23" s="13"/>
      <c r="J23" s="24">
        <v>4</v>
      </c>
      <c r="K23" s="17"/>
      <c r="L23" s="19"/>
    </row>
    <row r="24" spans="1:14" x14ac:dyDescent="0.4">
      <c r="A24" s="8">
        <v>44977</v>
      </c>
      <c r="B24" s="41"/>
      <c r="C24" s="42"/>
      <c r="D24" s="11">
        <v>20</v>
      </c>
      <c r="E24" s="12">
        <v>2.15</v>
      </c>
      <c r="F24" s="13">
        <v>1.32</v>
      </c>
      <c r="G24" s="13">
        <f t="shared" si="0"/>
        <v>1.3053000000000001</v>
      </c>
      <c r="H24" s="12"/>
      <c r="I24" s="13"/>
      <c r="J24" s="24">
        <v>4</v>
      </c>
      <c r="K24" s="17"/>
      <c r="L24" s="19"/>
    </row>
    <row r="25" spans="1:14" x14ac:dyDescent="0.4">
      <c r="A25" s="8">
        <v>44977</v>
      </c>
      <c r="B25" s="41"/>
      <c r="C25" s="42"/>
      <c r="D25" s="11">
        <v>21</v>
      </c>
      <c r="E25" s="12">
        <v>2.14</v>
      </c>
      <c r="F25" s="13">
        <v>1.319</v>
      </c>
      <c r="G25" s="13">
        <f t="shared" si="0"/>
        <v>1.3043</v>
      </c>
      <c r="H25" s="12"/>
      <c r="I25" s="13"/>
      <c r="J25" s="24">
        <v>4</v>
      </c>
      <c r="K25" s="17"/>
      <c r="L25" s="19"/>
      <c r="M25" s="21"/>
      <c r="N25" s="19"/>
    </row>
    <row r="26" spans="1:14" x14ac:dyDescent="0.4">
      <c r="A26" s="8">
        <v>44977</v>
      </c>
      <c r="B26" s="41"/>
      <c r="C26" s="42"/>
      <c r="D26" s="11">
        <v>22</v>
      </c>
      <c r="E26" s="12">
        <v>2.16</v>
      </c>
      <c r="F26" s="13">
        <v>1.33</v>
      </c>
      <c r="G26" s="13">
        <f t="shared" si="0"/>
        <v>1.3153000000000001</v>
      </c>
      <c r="H26" s="12"/>
      <c r="I26" s="13"/>
      <c r="J26" s="24">
        <v>4</v>
      </c>
      <c r="K26" s="17"/>
      <c r="L26" s="19"/>
      <c r="M26" s="21"/>
      <c r="N26" s="19"/>
    </row>
    <row r="27" spans="1:14" x14ac:dyDescent="0.4">
      <c r="A27" s="8">
        <v>44977</v>
      </c>
      <c r="B27" s="41"/>
      <c r="C27" s="42"/>
      <c r="D27" s="11">
        <v>23</v>
      </c>
      <c r="E27" s="12">
        <v>2.16</v>
      </c>
      <c r="F27" s="13">
        <v>1.33</v>
      </c>
      <c r="G27" s="13">
        <f t="shared" si="0"/>
        <v>1.3153000000000001</v>
      </c>
      <c r="H27" s="12"/>
      <c r="I27" s="13"/>
      <c r="J27" s="24">
        <v>4</v>
      </c>
      <c r="K27" s="17"/>
      <c r="L27" s="19"/>
    </row>
    <row r="28" spans="1:14" x14ac:dyDescent="0.4">
      <c r="A28" s="8">
        <v>44977</v>
      </c>
      <c r="B28" s="41"/>
      <c r="C28" s="42"/>
      <c r="D28" s="11">
        <v>24</v>
      </c>
      <c r="E28" s="12">
        <v>2.17</v>
      </c>
      <c r="F28" s="13">
        <v>1.335</v>
      </c>
      <c r="G28" s="18">
        <f t="shared" si="0"/>
        <v>1.3203</v>
      </c>
      <c r="H28" s="12"/>
      <c r="I28" s="13"/>
      <c r="J28" s="24">
        <v>4</v>
      </c>
      <c r="K28" s="17"/>
      <c r="L28" s="19"/>
    </row>
    <row r="29" spans="1:14" x14ac:dyDescent="0.4">
      <c r="A29" s="26"/>
      <c r="B29" s="22"/>
      <c r="C29" s="22"/>
      <c r="D29" s="22"/>
      <c r="E29" s="27"/>
      <c r="F29" s="23"/>
      <c r="G29" s="23"/>
      <c r="H29" s="23"/>
      <c r="I29" s="23"/>
      <c r="J29" s="23"/>
      <c r="K29" s="22"/>
    </row>
    <row r="30" spans="1:14" ht="146.4" customHeight="1" x14ac:dyDescent="0.4">
      <c r="A30" s="8" t="s">
        <v>12</v>
      </c>
      <c r="B30" s="43"/>
      <c r="C30" s="44"/>
      <c r="D30" s="44"/>
      <c r="E30" s="45"/>
      <c r="F30" s="20" t="s">
        <v>16</v>
      </c>
      <c r="G30" s="46"/>
      <c r="H30" s="47"/>
      <c r="I30" s="47"/>
      <c r="J30" s="47"/>
      <c r="K30" s="48"/>
    </row>
    <row r="31" spans="1:14" ht="7.95" customHeight="1" x14ac:dyDescent="0.4"/>
    <row r="32" spans="1:14" ht="172.2" customHeight="1" x14ac:dyDescent="0.4">
      <c r="A32" s="15" t="s">
        <v>8</v>
      </c>
      <c r="B32" s="30"/>
      <c r="C32" s="30"/>
      <c r="D32" s="30"/>
      <c r="E32" s="30"/>
      <c r="F32" s="15" t="s">
        <v>9</v>
      </c>
      <c r="G32" s="31"/>
      <c r="H32" s="32"/>
      <c r="I32" s="32"/>
      <c r="J32" s="32"/>
      <c r="K32" s="33"/>
    </row>
    <row r="33" spans="1:11" x14ac:dyDescent="0.4">
      <c r="A33" s="34" t="s">
        <v>19</v>
      </c>
      <c r="B33" s="22"/>
      <c r="C33" s="22"/>
      <c r="D33" s="22"/>
      <c r="E33" s="27"/>
      <c r="F33" s="23"/>
      <c r="G33" s="23"/>
      <c r="H33" s="23"/>
      <c r="I33" s="23"/>
      <c r="J33" s="23"/>
      <c r="K33" s="22"/>
    </row>
    <row r="34" spans="1:11" x14ac:dyDescent="0.4">
      <c r="A34" s="35"/>
      <c r="B34" s="22"/>
      <c r="C34" s="22"/>
      <c r="D34" s="22"/>
      <c r="E34" s="27"/>
      <c r="F34" s="23"/>
      <c r="G34" s="23"/>
      <c r="H34" s="23"/>
      <c r="I34" s="23"/>
      <c r="J34" s="23"/>
      <c r="K34" s="22"/>
    </row>
    <row r="35" spans="1:11" x14ac:dyDescent="0.4">
      <c r="A35" s="35"/>
    </row>
    <row r="36" spans="1:11" x14ac:dyDescent="0.4">
      <c r="A36" s="35"/>
    </row>
    <row r="37" spans="1:11" x14ac:dyDescent="0.4">
      <c r="A37" s="35"/>
    </row>
    <row r="38" spans="1:11" x14ac:dyDescent="0.4">
      <c r="A38" s="35"/>
    </row>
    <row r="39" spans="1:11" x14ac:dyDescent="0.4">
      <c r="A39" s="35"/>
    </row>
    <row r="40" spans="1:11" x14ac:dyDescent="0.4">
      <c r="A40" s="35"/>
    </row>
    <row r="41" spans="1:11" x14ac:dyDescent="0.4">
      <c r="A41" s="35"/>
    </row>
    <row r="42" spans="1:11" x14ac:dyDescent="0.4">
      <c r="A42" s="35"/>
    </row>
  </sheetData>
  <mergeCells count="9">
    <mergeCell ref="B32:E32"/>
    <mergeCell ref="G32:K32"/>
    <mergeCell ref="A33:A42"/>
    <mergeCell ref="D2:E2"/>
    <mergeCell ref="G2:I2"/>
    <mergeCell ref="B5:B28"/>
    <mergeCell ref="C5:C28"/>
    <mergeCell ref="B30:E30"/>
    <mergeCell ref="G30:K30"/>
  </mergeCells>
  <phoneticPr fontId="19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2"/>
  <sheetViews>
    <sheetView tabSelected="1" topLeftCell="A25" zoomScale="85" zoomScaleNormal="85" workbookViewId="0">
      <selection activeCell="C36" sqref="C36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796875" style="5"/>
    <col min="6" max="7" width="14.5" style="7" customWidth="1"/>
    <col min="8" max="8" width="13.09765625" style="7" customWidth="1"/>
    <col min="9" max="9" width="11.09765625" style="7" customWidth="1"/>
    <col min="10" max="10" width="17" style="7" customWidth="1"/>
    <col min="11" max="11" width="13.69921875" customWidth="1"/>
    <col min="12" max="12" width="19.3984375" bestFit="1" customWidth="1"/>
  </cols>
  <sheetData>
    <row r="1" spans="1:12" ht="18" thickBot="1" x14ac:dyDescent="0.45"/>
    <row r="2" spans="1:12" ht="45.6" customHeight="1" thickBot="1" x14ac:dyDescent="0.45">
      <c r="A2" s="29" t="s">
        <v>0</v>
      </c>
      <c r="B2" s="29" t="s">
        <v>27</v>
      </c>
      <c r="C2" s="29" t="s">
        <v>1</v>
      </c>
      <c r="D2" s="36" t="s">
        <v>28</v>
      </c>
      <c r="E2" s="37"/>
      <c r="F2" s="14" t="s">
        <v>18</v>
      </c>
      <c r="G2" s="38" t="s">
        <v>20</v>
      </c>
      <c r="H2" s="39"/>
      <c r="I2" s="40"/>
      <c r="J2" s="29" t="s">
        <v>11</v>
      </c>
      <c r="K2" s="14">
        <v>24</v>
      </c>
    </row>
    <row r="3" spans="1:12" ht="4.5" customHeight="1" x14ac:dyDescent="0.4">
      <c r="A3" s="1"/>
      <c r="B3" s="1"/>
      <c r="C3" s="1"/>
      <c r="D3" s="1"/>
      <c r="E3" s="4"/>
      <c r="F3" s="6"/>
      <c r="G3" s="6"/>
      <c r="H3" s="6"/>
      <c r="I3" s="6"/>
      <c r="J3" s="6"/>
    </row>
    <row r="4" spans="1:12" x14ac:dyDescent="0.4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17</v>
      </c>
      <c r="H4" s="2" t="s">
        <v>14</v>
      </c>
      <c r="I4" s="2" t="s">
        <v>15</v>
      </c>
      <c r="J4" s="2" t="s">
        <v>13</v>
      </c>
      <c r="K4" s="9" t="s">
        <v>4</v>
      </c>
    </row>
    <row r="5" spans="1:12" ht="17.399999999999999" customHeight="1" x14ac:dyDescent="0.4">
      <c r="A5" s="8">
        <v>44977</v>
      </c>
      <c r="B5" s="41" t="s">
        <v>22</v>
      </c>
      <c r="C5" s="42" t="s">
        <v>23</v>
      </c>
      <c r="D5" s="11">
        <v>1</v>
      </c>
      <c r="E5" s="12">
        <v>2.19</v>
      </c>
      <c r="F5" s="13">
        <v>1.337</v>
      </c>
      <c r="G5" s="13">
        <f>$F5+0.0007*($J5-25)</f>
        <v>1.3223</v>
      </c>
      <c r="H5" s="12"/>
      <c r="I5" s="13"/>
      <c r="J5" s="24">
        <v>4</v>
      </c>
      <c r="K5" s="17"/>
      <c r="L5" s="19"/>
    </row>
    <row r="6" spans="1:12" x14ac:dyDescent="0.4">
      <c r="A6" s="8">
        <v>44977</v>
      </c>
      <c r="B6" s="41"/>
      <c r="C6" s="42"/>
      <c r="D6" s="11">
        <v>2</v>
      </c>
      <c r="E6" s="12">
        <v>2.17</v>
      </c>
      <c r="F6" s="13">
        <v>1.333</v>
      </c>
      <c r="G6" s="13">
        <f t="shared" ref="G6:G28" si="0">$F6+0.0007*($J6-25)</f>
        <v>1.3183</v>
      </c>
      <c r="H6" s="12"/>
      <c r="I6" s="13"/>
      <c r="J6" s="24">
        <v>4</v>
      </c>
      <c r="K6" s="17"/>
      <c r="L6" s="19"/>
    </row>
    <row r="7" spans="1:12" x14ac:dyDescent="0.4">
      <c r="A7" s="8">
        <v>44977</v>
      </c>
      <c r="B7" s="41"/>
      <c r="C7" s="42"/>
      <c r="D7" s="11">
        <v>3</v>
      </c>
      <c r="E7" s="12">
        <v>2.17</v>
      </c>
      <c r="F7" s="13">
        <v>1.3320000000000001</v>
      </c>
      <c r="G7" s="13">
        <f t="shared" si="0"/>
        <v>1.3166</v>
      </c>
      <c r="H7" s="12"/>
      <c r="I7" s="13"/>
      <c r="J7" s="24">
        <v>3</v>
      </c>
      <c r="K7" s="17"/>
      <c r="L7" s="19"/>
    </row>
    <row r="8" spans="1:12" s="16" customFormat="1" x14ac:dyDescent="0.4">
      <c r="A8" s="8">
        <v>44977</v>
      </c>
      <c r="B8" s="41"/>
      <c r="C8" s="42"/>
      <c r="D8" s="11">
        <v>4</v>
      </c>
      <c r="E8" s="12">
        <v>2.1800000000000002</v>
      </c>
      <c r="F8" s="13">
        <v>1.3420000000000001</v>
      </c>
      <c r="G8" s="13">
        <f t="shared" si="0"/>
        <v>1.3273000000000001</v>
      </c>
      <c r="H8" s="12"/>
      <c r="I8" s="13"/>
      <c r="J8" s="24">
        <v>4</v>
      </c>
      <c r="K8" s="17"/>
      <c r="L8" s="19"/>
    </row>
    <row r="9" spans="1:12" x14ac:dyDescent="0.4">
      <c r="A9" s="8">
        <v>44977</v>
      </c>
      <c r="B9" s="41"/>
      <c r="C9" s="42"/>
      <c r="D9" s="11">
        <v>5</v>
      </c>
      <c r="E9" s="12">
        <v>2.1800000000000002</v>
      </c>
      <c r="F9" s="13">
        <v>1.3360000000000001</v>
      </c>
      <c r="G9" s="18">
        <f t="shared" si="0"/>
        <v>1.3213000000000001</v>
      </c>
      <c r="H9" s="12"/>
      <c r="I9" s="13"/>
      <c r="J9" s="24">
        <v>4</v>
      </c>
      <c r="K9" s="17"/>
      <c r="L9" s="19"/>
    </row>
    <row r="10" spans="1:12" x14ac:dyDescent="0.4">
      <c r="A10" s="8">
        <v>44977</v>
      </c>
      <c r="B10" s="41"/>
      <c r="C10" s="42"/>
      <c r="D10" s="11">
        <v>6</v>
      </c>
      <c r="E10" s="12">
        <v>2.16</v>
      </c>
      <c r="F10" s="13">
        <v>1.327</v>
      </c>
      <c r="G10" s="13">
        <f t="shared" si="0"/>
        <v>1.3115999999999999</v>
      </c>
      <c r="H10" s="12"/>
      <c r="I10" s="13"/>
      <c r="J10" s="24">
        <v>3</v>
      </c>
      <c r="K10" s="17"/>
      <c r="L10" s="19"/>
    </row>
    <row r="11" spans="1:12" x14ac:dyDescent="0.4">
      <c r="A11" s="8">
        <v>44977</v>
      </c>
      <c r="B11" s="41"/>
      <c r="C11" s="42"/>
      <c r="D11" s="11">
        <v>7</v>
      </c>
      <c r="E11" s="12">
        <v>2.17</v>
      </c>
      <c r="F11" s="13">
        <v>1.331</v>
      </c>
      <c r="G11" s="13">
        <f t="shared" si="0"/>
        <v>1.3155999999999999</v>
      </c>
      <c r="H11" s="12"/>
      <c r="I11" s="13"/>
      <c r="J11" s="24">
        <v>3</v>
      </c>
      <c r="K11" s="17"/>
      <c r="L11" s="19"/>
    </row>
    <row r="12" spans="1:12" x14ac:dyDescent="0.4">
      <c r="A12" s="8">
        <v>44977</v>
      </c>
      <c r="B12" s="41"/>
      <c r="C12" s="42"/>
      <c r="D12" s="11">
        <v>8</v>
      </c>
      <c r="E12" s="12">
        <v>2.17</v>
      </c>
      <c r="F12" s="13">
        <v>1.3360000000000001</v>
      </c>
      <c r="G12" s="13">
        <f t="shared" si="0"/>
        <v>1.3206</v>
      </c>
      <c r="H12" s="12"/>
      <c r="I12" s="13"/>
      <c r="J12" s="24">
        <v>3</v>
      </c>
      <c r="K12" s="17"/>
      <c r="L12" s="19"/>
    </row>
    <row r="13" spans="1:12" x14ac:dyDescent="0.4">
      <c r="A13" s="8">
        <v>44977</v>
      </c>
      <c r="B13" s="41"/>
      <c r="C13" s="42"/>
      <c r="D13" s="11">
        <v>9</v>
      </c>
      <c r="E13" s="12">
        <v>2.17</v>
      </c>
      <c r="F13" s="13">
        <v>1.333</v>
      </c>
      <c r="G13" s="13">
        <f t="shared" si="0"/>
        <v>1.3175999999999999</v>
      </c>
      <c r="H13" s="12"/>
      <c r="I13" s="13"/>
      <c r="J13" s="24">
        <v>3</v>
      </c>
      <c r="K13" s="17"/>
      <c r="L13" s="19"/>
    </row>
    <row r="14" spans="1:12" x14ac:dyDescent="0.4">
      <c r="A14" s="8">
        <v>44977</v>
      </c>
      <c r="B14" s="41"/>
      <c r="C14" s="42"/>
      <c r="D14" s="11">
        <v>10</v>
      </c>
      <c r="E14" s="12">
        <v>2.17</v>
      </c>
      <c r="F14" s="13">
        <v>1.3280000000000001</v>
      </c>
      <c r="G14" s="13">
        <f t="shared" si="0"/>
        <v>1.3126</v>
      </c>
      <c r="H14" s="12"/>
      <c r="I14" s="13"/>
      <c r="J14" s="24">
        <v>3</v>
      </c>
      <c r="K14" s="17"/>
      <c r="L14" s="19"/>
    </row>
    <row r="15" spans="1:12" x14ac:dyDescent="0.4">
      <c r="A15" s="8">
        <v>44977</v>
      </c>
      <c r="B15" s="41"/>
      <c r="C15" s="42"/>
      <c r="D15" s="11">
        <v>11</v>
      </c>
      <c r="E15" s="12">
        <v>2.16</v>
      </c>
      <c r="F15" s="13">
        <v>1.3240000000000001</v>
      </c>
      <c r="G15" s="13">
        <f t="shared" si="0"/>
        <v>1.3086</v>
      </c>
      <c r="H15" s="12"/>
      <c r="I15" s="13"/>
      <c r="J15" s="24">
        <v>3</v>
      </c>
      <c r="K15" s="17"/>
      <c r="L15" s="19"/>
    </row>
    <row r="16" spans="1:12" x14ac:dyDescent="0.4">
      <c r="A16" s="8">
        <v>44977</v>
      </c>
      <c r="B16" s="41"/>
      <c r="C16" s="42"/>
      <c r="D16" s="11">
        <v>12</v>
      </c>
      <c r="E16" s="12">
        <v>2.1800000000000002</v>
      </c>
      <c r="F16" s="13">
        <v>1.339</v>
      </c>
      <c r="G16" s="13">
        <f t="shared" si="0"/>
        <v>1.3243</v>
      </c>
      <c r="H16" s="12"/>
      <c r="I16" s="13"/>
      <c r="J16" s="24">
        <v>4</v>
      </c>
      <c r="K16" s="17"/>
      <c r="L16" s="19"/>
    </row>
    <row r="17" spans="1:14" x14ac:dyDescent="0.4">
      <c r="A17" s="8">
        <v>44977</v>
      </c>
      <c r="B17" s="41"/>
      <c r="C17" s="42"/>
      <c r="D17" s="11">
        <v>13</v>
      </c>
      <c r="E17" s="12">
        <v>2.17</v>
      </c>
      <c r="F17" s="13">
        <v>1.333</v>
      </c>
      <c r="G17" s="13">
        <f t="shared" si="0"/>
        <v>1.3175999999999999</v>
      </c>
      <c r="H17" s="12"/>
      <c r="I17" s="13"/>
      <c r="J17" s="24">
        <v>3</v>
      </c>
      <c r="K17" s="17"/>
      <c r="L17" s="19"/>
    </row>
    <row r="18" spans="1:14" x14ac:dyDescent="0.4">
      <c r="A18" s="8">
        <v>44977</v>
      </c>
      <c r="B18" s="41"/>
      <c r="C18" s="42"/>
      <c r="D18" s="11">
        <v>14</v>
      </c>
      <c r="E18" s="12">
        <v>2.16</v>
      </c>
      <c r="F18" s="13">
        <v>1.323</v>
      </c>
      <c r="G18" s="13">
        <f t="shared" si="0"/>
        <v>1.3075999999999999</v>
      </c>
      <c r="H18" s="12"/>
      <c r="I18" s="13"/>
      <c r="J18" s="24">
        <v>3</v>
      </c>
      <c r="K18" s="17"/>
      <c r="L18" s="19"/>
    </row>
    <row r="19" spans="1:14" s="16" customFormat="1" x14ac:dyDescent="0.4">
      <c r="A19" s="8">
        <v>44977</v>
      </c>
      <c r="B19" s="41"/>
      <c r="C19" s="42"/>
      <c r="D19" s="11">
        <v>15</v>
      </c>
      <c r="E19" s="12">
        <v>2.16</v>
      </c>
      <c r="F19" s="13">
        <v>1.3220000000000001</v>
      </c>
      <c r="G19" s="13">
        <f t="shared" si="0"/>
        <v>1.3066</v>
      </c>
      <c r="H19" s="25"/>
      <c r="I19" s="18"/>
      <c r="J19" s="24">
        <v>3</v>
      </c>
      <c r="K19" s="17"/>
      <c r="L19" s="19"/>
    </row>
    <row r="20" spans="1:14" x14ac:dyDescent="0.4">
      <c r="A20" s="8">
        <v>44977</v>
      </c>
      <c r="B20" s="41"/>
      <c r="C20" s="42"/>
      <c r="D20" s="11">
        <v>16</v>
      </c>
      <c r="E20" s="12">
        <v>2.17</v>
      </c>
      <c r="F20" s="13">
        <v>1.331</v>
      </c>
      <c r="G20" s="13">
        <f t="shared" si="0"/>
        <v>1.3155999999999999</v>
      </c>
      <c r="H20" s="12"/>
      <c r="I20" s="13"/>
      <c r="J20" s="24">
        <v>3</v>
      </c>
      <c r="K20" s="17"/>
      <c r="L20" s="19"/>
    </row>
    <row r="21" spans="1:14" x14ac:dyDescent="0.4">
      <c r="A21" s="8">
        <v>44977</v>
      </c>
      <c r="B21" s="41"/>
      <c r="C21" s="42"/>
      <c r="D21" s="11">
        <v>17</v>
      </c>
      <c r="E21" s="12">
        <v>2.17</v>
      </c>
      <c r="F21" s="13">
        <v>1.333</v>
      </c>
      <c r="G21" s="13">
        <f t="shared" si="0"/>
        <v>1.3175999999999999</v>
      </c>
      <c r="H21" s="12"/>
      <c r="I21" s="13"/>
      <c r="J21" s="24">
        <v>3</v>
      </c>
      <c r="K21" s="17"/>
      <c r="L21" s="19"/>
    </row>
    <row r="22" spans="1:14" x14ac:dyDescent="0.4">
      <c r="A22" s="8">
        <v>44977</v>
      </c>
      <c r="B22" s="41"/>
      <c r="C22" s="42"/>
      <c r="D22" s="11">
        <v>18</v>
      </c>
      <c r="E22" s="12">
        <v>2.15</v>
      </c>
      <c r="F22" s="13">
        <v>1.3260000000000001</v>
      </c>
      <c r="G22" s="13">
        <f t="shared" si="0"/>
        <v>1.3106</v>
      </c>
      <c r="H22" s="12"/>
      <c r="I22" s="13"/>
      <c r="J22" s="24">
        <v>3</v>
      </c>
      <c r="K22" s="17"/>
      <c r="L22" s="19"/>
    </row>
    <row r="23" spans="1:14" x14ac:dyDescent="0.4">
      <c r="A23" s="8">
        <v>44977</v>
      </c>
      <c r="B23" s="41"/>
      <c r="C23" s="42"/>
      <c r="D23" s="11">
        <v>19</v>
      </c>
      <c r="E23" s="12">
        <v>2.16</v>
      </c>
      <c r="F23" s="13">
        <v>1.3260000000000001</v>
      </c>
      <c r="G23" s="18">
        <f t="shared" si="0"/>
        <v>1.3106</v>
      </c>
      <c r="H23" s="12"/>
      <c r="I23" s="13"/>
      <c r="J23" s="24">
        <v>3</v>
      </c>
      <c r="K23" s="17"/>
      <c r="L23" s="19"/>
    </row>
    <row r="24" spans="1:14" x14ac:dyDescent="0.4">
      <c r="A24" s="8">
        <v>44977</v>
      </c>
      <c r="B24" s="41"/>
      <c r="C24" s="42"/>
      <c r="D24" s="11">
        <v>20</v>
      </c>
      <c r="E24" s="12">
        <v>2.1739999999999999</v>
      </c>
      <c r="F24" s="13">
        <v>1.3320000000000001</v>
      </c>
      <c r="G24" s="13">
        <f t="shared" si="0"/>
        <v>1.3166</v>
      </c>
      <c r="H24" s="12"/>
      <c r="I24" s="13"/>
      <c r="J24" s="24">
        <v>3</v>
      </c>
      <c r="K24" s="17"/>
      <c r="L24" s="19"/>
    </row>
    <row r="25" spans="1:14" x14ac:dyDescent="0.4">
      <c r="A25" s="8">
        <v>44977</v>
      </c>
      <c r="B25" s="41"/>
      <c r="C25" s="42"/>
      <c r="D25" s="11">
        <v>21</v>
      </c>
      <c r="E25" s="12">
        <v>2.17</v>
      </c>
      <c r="F25" s="13">
        <v>1.331</v>
      </c>
      <c r="G25" s="13">
        <f t="shared" si="0"/>
        <v>1.3155999999999999</v>
      </c>
      <c r="H25" s="12"/>
      <c r="I25" s="13"/>
      <c r="J25" s="24">
        <v>3</v>
      </c>
      <c r="K25" s="17"/>
      <c r="L25" s="19"/>
      <c r="M25" s="21"/>
      <c r="N25" s="19"/>
    </row>
    <row r="26" spans="1:14" x14ac:dyDescent="0.4">
      <c r="A26" s="8">
        <v>44977</v>
      </c>
      <c r="B26" s="41"/>
      <c r="C26" s="42"/>
      <c r="D26" s="11">
        <v>22</v>
      </c>
      <c r="E26" s="12">
        <v>2.17</v>
      </c>
      <c r="F26" s="13">
        <v>1.333</v>
      </c>
      <c r="G26" s="13">
        <f t="shared" si="0"/>
        <v>1.3175999999999999</v>
      </c>
      <c r="H26" s="12"/>
      <c r="I26" s="13"/>
      <c r="J26" s="24">
        <v>3</v>
      </c>
      <c r="K26" s="17"/>
      <c r="L26" s="19"/>
      <c r="M26" s="21"/>
      <c r="N26" s="19"/>
    </row>
    <row r="27" spans="1:14" x14ac:dyDescent="0.4">
      <c r="A27" s="8">
        <v>44977</v>
      </c>
      <c r="B27" s="41"/>
      <c r="C27" s="42"/>
      <c r="D27" s="11">
        <v>23</v>
      </c>
      <c r="E27" s="12">
        <v>2.17</v>
      </c>
      <c r="F27" s="13">
        <v>1.333</v>
      </c>
      <c r="G27" s="13">
        <f t="shared" si="0"/>
        <v>1.3175999999999999</v>
      </c>
      <c r="H27" s="12"/>
      <c r="I27" s="13"/>
      <c r="J27" s="24">
        <v>3</v>
      </c>
      <c r="K27" s="17"/>
      <c r="L27" s="19"/>
    </row>
    <row r="28" spans="1:14" x14ac:dyDescent="0.4">
      <c r="A28" s="8">
        <v>44977</v>
      </c>
      <c r="B28" s="41"/>
      <c r="C28" s="42"/>
      <c r="D28" s="11">
        <v>24</v>
      </c>
      <c r="E28" s="12">
        <v>2.17</v>
      </c>
      <c r="F28" s="13">
        <v>1.3360000000000001</v>
      </c>
      <c r="G28" s="18">
        <f t="shared" si="0"/>
        <v>1.3206</v>
      </c>
      <c r="H28" s="12"/>
      <c r="I28" s="13"/>
      <c r="J28" s="24">
        <v>3</v>
      </c>
      <c r="K28" s="17"/>
      <c r="L28" s="19"/>
    </row>
    <row r="29" spans="1:14" x14ac:dyDescent="0.4">
      <c r="A29" s="26"/>
      <c r="B29" s="22"/>
      <c r="C29" s="22"/>
      <c r="D29" s="22"/>
      <c r="E29" s="27"/>
      <c r="F29" s="23"/>
      <c r="G29" s="23"/>
      <c r="H29" s="23"/>
      <c r="I29" s="23"/>
      <c r="J29" s="23"/>
      <c r="K29" s="22"/>
    </row>
    <row r="30" spans="1:14" ht="146.4" customHeight="1" x14ac:dyDescent="0.4">
      <c r="A30" s="8" t="s">
        <v>12</v>
      </c>
      <c r="B30" s="43"/>
      <c r="C30" s="44"/>
      <c r="D30" s="44"/>
      <c r="E30" s="45"/>
      <c r="F30" s="20" t="s">
        <v>16</v>
      </c>
      <c r="G30" s="46"/>
      <c r="H30" s="47"/>
      <c r="I30" s="47"/>
      <c r="J30" s="47"/>
      <c r="K30" s="48"/>
    </row>
    <row r="31" spans="1:14" ht="7.95" customHeight="1" x14ac:dyDescent="0.4"/>
    <row r="32" spans="1:14" ht="172.2" customHeight="1" x14ac:dyDescent="0.4">
      <c r="A32" s="15" t="s">
        <v>8</v>
      </c>
      <c r="B32" s="30"/>
      <c r="C32" s="30"/>
      <c r="D32" s="30"/>
      <c r="E32" s="30"/>
      <c r="F32" s="15" t="s">
        <v>9</v>
      </c>
      <c r="G32" s="31"/>
      <c r="H32" s="32"/>
      <c r="I32" s="32"/>
      <c r="J32" s="32"/>
      <c r="K32" s="33"/>
    </row>
    <row r="33" spans="1:11" x14ac:dyDescent="0.4">
      <c r="A33" s="34" t="s">
        <v>19</v>
      </c>
      <c r="B33" s="22"/>
      <c r="C33" s="22"/>
      <c r="D33" s="22"/>
      <c r="E33" s="27"/>
      <c r="F33" s="23"/>
      <c r="G33" s="23"/>
      <c r="H33" s="23"/>
      <c r="I33" s="23"/>
      <c r="J33" s="23"/>
      <c r="K33" s="22"/>
    </row>
    <row r="34" spans="1:11" x14ac:dyDescent="0.4">
      <c r="A34" s="35"/>
      <c r="B34" s="22"/>
      <c r="C34" s="22"/>
      <c r="D34" s="22"/>
      <c r="E34" s="27"/>
      <c r="F34" s="23"/>
      <c r="G34" s="23"/>
      <c r="H34" s="23"/>
      <c r="I34" s="23"/>
      <c r="J34" s="23"/>
      <c r="K34" s="22"/>
    </row>
    <row r="35" spans="1:11" x14ac:dyDescent="0.4">
      <c r="A35" s="35"/>
    </row>
    <row r="36" spans="1:11" x14ac:dyDescent="0.4">
      <c r="A36" s="35"/>
    </row>
    <row r="37" spans="1:11" x14ac:dyDescent="0.4">
      <c r="A37" s="35"/>
    </row>
    <row r="38" spans="1:11" x14ac:dyDescent="0.4">
      <c r="A38" s="35"/>
    </row>
    <row r="39" spans="1:11" x14ac:dyDescent="0.4">
      <c r="A39" s="35"/>
    </row>
    <row r="40" spans="1:11" x14ac:dyDescent="0.4">
      <c r="A40" s="35"/>
    </row>
    <row r="41" spans="1:11" x14ac:dyDescent="0.4">
      <c r="A41" s="35"/>
    </row>
    <row r="42" spans="1:11" x14ac:dyDescent="0.4">
      <c r="A42" s="35"/>
    </row>
  </sheetData>
  <mergeCells count="9">
    <mergeCell ref="B32:E32"/>
    <mergeCell ref="G32:K32"/>
    <mergeCell ref="A33:A42"/>
    <mergeCell ref="D2:E2"/>
    <mergeCell ref="G2:I2"/>
    <mergeCell ref="B5:B28"/>
    <mergeCell ref="C5:C28"/>
    <mergeCell ref="B30:E30"/>
    <mergeCell ref="G30:K30"/>
  </mergeCells>
  <phoneticPr fontId="19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1번 제품</vt:lpstr>
      <vt:lpstr>2번 제품</vt:lpstr>
      <vt:lpstr>4번 제품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2023-02-20T08:33:21Z</dcterms:modified>
</cp:coreProperties>
</file>