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솥튼터널" sheetId="23" r:id="rId1"/>
    <sheet name="항가터널" sheetId="24" r:id="rId2"/>
    <sheet name="입석터널" sheetId="25" r:id="rId3"/>
    <sheet name="고부터널" sheetId="26" r:id="rId4"/>
    <sheet name="신월터널" sheetId="27" r:id="rId5"/>
  </sheets>
  <definedNames>
    <definedName name="_xlnm._FilterDatabase" localSheetId="0" hidden="1">솥튼터널!$B$6:$C$126</definedName>
  </definedNames>
  <calcPr calcId="162913"/>
</workbook>
</file>

<file path=xl/calcChain.xml><?xml version="1.0" encoding="utf-8"?>
<calcChain xmlns="http://schemas.openxmlformats.org/spreadsheetml/2006/main">
  <c r="D126" i="27" l="1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<sst xmlns="http://schemas.openxmlformats.org/spreadsheetml/2006/main" count="168" uniqueCount="58">
  <si>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</si>
  <si>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</si>
  <si>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</si>
  <si>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</si>
  <si>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</si>
  <si>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</si>
  <si>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</si>
  <si>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</si>
  <si>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</si>
  <si>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</si>
  <si>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</si>
  <si>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</si>
  <si>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</si>
  <si>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</si>
  <si>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</si>
  <si>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</si>
  <si>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</si>
  <si>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</si>
  <si>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</si>
  <si>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</si>
  <si>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</si>
  <si>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</si>
  <si>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</si>
  <si>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</si>
  <si>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</si>
  <si>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</si>
  <si>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솥튼터널</t>
    <phoneticPr fontId="19" type="noConversion"/>
  </si>
  <si>
    <t>UPS 50KVA</t>
    <phoneticPr fontId="19" type="noConversion"/>
  </si>
  <si>
    <t>RP250</t>
    <phoneticPr fontId="19" type="noConversion"/>
  </si>
  <si>
    <t>2021.10.26</t>
    <phoneticPr fontId="19" type="noConversion"/>
  </si>
  <si>
    <t>2021년 12월</t>
    <phoneticPr fontId="19" type="noConversion"/>
  </si>
  <si>
    <t>24~25</t>
    <phoneticPr fontId="19" type="noConversion"/>
  </si>
  <si>
    <t>항가터널</t>
    <phoneticPr fontId="19" type="noConversion"/>
  </si>
  <si>
    <t>UPS 20KVA</t>
    <phoneticPr fontId="19" type="noConversion"/>
  </si>
  <si>
    <t>2023.04.09</t>
    <phoneticPr fontId="19" type="noConversion"/>
  </si>
  <si>
    <t>2023년 5월</t>
    <phoneticPr fontId="19" type="noConversion"/>
  </si>
  <si>
    <t>28~29</t>
    <phoneticPr fontId="19" type="noConversion"/>
  </si>
  <si>
    <t>24~25</t>
    <phoneticPr fontId="19" type="noConversion"/>
  </si>
  <si>
    <t>입석터널</t>
    <phoneticPr fontId="19" type="noConversion"/>
  </si>
  <si>
    <t>UPS 20KVA</t>
    <phoneticPr fontId="19" type="noConversion"/>
  </si>
  <si>
    <t>RP150</t>
    <phoneticPr fontId="19" type="noConversion"/>
  </si>
  <si>
    <t>22.07.02 / 22.07.29</t>
    <phoneticPr fontId="19" type="noConversion"/>
  </si>
  <si>
    <t>30~31</t>
    <phoneticPr fontId="19" type="noConversion"/>
  </si>
  <si>
    <t>고부터널</t>
    <phoneticPr fontId="19" type="noConversion"/>
  </si>
  <si>
    <t>UPS 5KVA</t>
    <phoneticPr fontId="19" type="noConversion"/>
  </si>
  <si>
    <t>2022.07.26</t>
    <phoneticPr fontId="19" type="noConversion"/>
  </si>
  <si>
    <t>2022.10.12</t>
    <phoneticPr fontId="19" type="noConversion"/>
  </si>
  <si>
    <t>25~26</t>
    <phoneticPr fontId="19" type="noConversion"/>
  </si>
  <si>
    <t>22~24</t>
    <phoneticPr fontId="19" type="noConversion"/>
  </si>
  <si>
    <t>RP35(+)</t>
    <phoneticPr fontId="19" type="noConversion"/>
  </si>
  <si>
    <t>RP60(+)</t>
    <phoneticPr fontId="19" type="noConversion"/>
  </si>
  <si>
    <t>신월터널</t>
    <phoneticPr fontId="19" type="noConversion"/>
  </si>
  <si>
    <t>UPS 50KVA</t>
    <phoneticPr fontId="19" type="noConversion"/>
  </si>
  <si>
    <t>RP200(+)</t>
    <phoneticPr fontId="19" type="noConversion"/>
  </si>
  <si>
    <t>2022.08.09</t>
    <phoneticPr fontId="19" type="noConversion"/>
  </si>
  <si>
    <t>2022.10.12</t>
    <phoneticPr fontId="19" type="noConversion"/>
  </si>
  <si>
    <t>28~29</t>
    <phoneticPr fontId="19" type="noConversion"/>
  </si>
  <si>
    <t>상단 29~30, 하단26~27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</si>
</sst>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45169</v>
      </c>
      <c r="B3" s="12" t="s">
        <v>26</v>
      </c>
      <c r="C3" s="30" t="s">
        <v>27</v>
      </c>
      <c r="D3" s="12" t="s">
        <v>25</v>
      </c>
      <c r="E3" s="7" t="s">
        <v>28</v>
      </c>
      <c r="F3" s="9">
        <v>250</v>
      </c>
      <c r="G3" s="16" t="s">
        <v>29</v>
      </c>
      <c r="H3" s="16" t="s">
        <v>30</v>
      </c>
      <c r="I3" s="8"/>
      <c r="J3" s="9">
        <v>30</v>
      </c>
      <c r="K3" s="17">
        <v>26</v>
      </c>
      <c r="L3" s="17" t="s">
        <v>31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13.18</v>
      </c>
      <c r="C7" s="13">
        <v>2.73</v>
      </c>
      <c r="D7" s="6" t="e">
        <f t="shared" ref="D7:D70" si="0">C7/$I$3</f>
        <v>#DIV/0!</v>
      </c>
      <c r="F7" s="24" t="s">
        <v>23</v>
      </c>
      <c r="G7" s="18">
        <f>MAX(B7:B36)</f>
        <v>13.22</v>
      </c>
      <c r="H7" s="18">
        <f>MAX(C7:C36)</f>
        <v>2.77</v>
      </c>
      <c r="J7"/>
      <c r="K7"/>
    </row>
    <row r="8" spans="1:15">
      <c r="A8" s="23">
        <v>2</v>
      </c>
      <c r="B8" s="13">
        <v>13.17</v>
      </c>
      <c r="C8" s="13">
        <v>2.74</v>
      </c>
      <c r="D8" s="6" t="e">
        <f t="shared" si="0"/>
        <v>#DIV/0!</v>
      </c>
      <c r="F8" s="24" t="s">
        <v>24</v>
      </c>
      <c r="G8" s="18">
        <f>MIN(B7:B36)</f>
        <v>13.17</v>
      </c>
      <c r="H8" s="18">
        <f>MIN(C7:C36)</f>
        <v>2.57</v>
      </c>
      <c r="J8"/>
      <c r="K8"/>
    </row>
    <row r="9" spans="1:15">
      <c r="A9" s="23">
        <v>3</v>
      </c>
      <c r="B9" s="13">
        <v>13.17</v>
      </c>
      <c r="C9" s="13">
        <v>2.74</v>
      </c>
      <c r="D9" s="6" t="e">
        <f t="shared" si="0"/>
        <v>#DIV/0!</v>
      </c>
      <c r="J9"/>
      <c r="K9"/>
    </row>
    <row r="10" spans="1:15">
      <c r="A10" s="23">
        <v>4</v>
      </c>
      <c r="B10" s="13">
        <v>13.17</v>
      </c>
      <c r="C10" s="13">
        <v>2.77</v>
      </c>
      <c r="D10" s="6" t="e">
        <f t="shared" si="0"/>
        <v>#DIV/0!</v>
      </c>
      <c r="J10"/>
      <c r="K10"/>
    </row>
    <row r="11" spans="1:15">
      <c r="A11" s="23">
        <v>5</v>
      </c>
      <c r="B11" s="13">
        <v>13.18</v>
      </c>
      <c r="C11" s="13">
        <v>2.72</v>
      </c>
      <c r="D11" s="6" t="e">
        <f t="shared" si="0"/>
        <v>#DIV/0!</v>
      </c>
      <c r="F11" s="24" t="s">
        <v>21</v>
      </c>
      <c r="G11" s="19">
        <v>395.4</v>
      </c>
      <c r="H11" s="18">
        <f>G11/$J$3</f>
        <v>13.18</v>
      </c>
      <c r="J11"/>
      <c r="K11"/>
    </row>
    <row r="12" spans="1:15">
      <c r="A12" s="23">
        <v>6</v>
      </c>
      <c r="B12" s="13">
        <v>13.18</v>
      </c>
      <c r="C12" s="13">
        <v>2.75</v>
      </c>
      <c r="D12" s="6" t="e">
        <f t="shared" si="0"/>
        <v>#DIV/0!</v>
      </c>
      <c r="J12"/>
      <c r="K12"/>
    </row>
    <row r="13" spans="1:15">
      <c r="A13" s="23">
        <v>7</v>
      </c>
      <c r="B13" s="13">
        <v>13.18</v>
      </c>
      <c r="C13" s="13">
        <v>2.77</v>
      </c>
      <c r="D13" s="6" t="e">
        <f t="shared" si="0"/>
        <v>#DIV/0!</v>
      </c>
      <c r="J13"/>
      <c r="K13"/>
    </row>
    <row r="14" spans="1:15">
      <c r="A14" s="23">
        <v>8</v>
      </c>
      <c r="B14" s="13">
        <v>13.18</v>
      </c>
      <c r="C14" s="13">
        <v>2.7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13">
        <v>13.17</v>
      </c>
      <c r="C15" s="13">
        <v>2.73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13">
        <v>13.17</v>
      </c>
      <c r="C16" s="13">
        <v>2.7</v>
      </c>
      <c r="D16" s="6" t="e">
        <f t="shared" si="0"/>
        <v>#DIV/0!</v>
      </c>
      <c r="J16"/>
      <c r="K16"/>
    </row>
    <row r="17" spans="1:11">
      <c r="A17" s="23">
        <v>11</v>
      </c>
      <c r="B17" s="13">
        <v>13.17</v>
      </c>
      <c r="C17" s="13">
        <v>2.71</v>
      </c>
      <c r="D17" s="6" t="e">
        <f t="shared" si="0"/>
        <v>#DIV/0!</v>
      </c>
      <c r="J17"/>
      <c r="K17"/>
    </row>
    <row r="18" spans="1:11">
      <c r="A18" s="23">
        <v>12</v>
      </c>
      <c r="B18" s="13">
        <v>13.18</v>
      </c>
      <c r="C18" s="13">
        <v>2.74</v>
      </c>
      <c r="D18" s="6" t="e">
        <f t="shared" si="0"/>
        <v>#DIV/0!</v>
      </c>
      <c r="J18"/>
      <c r="K18"/>
    </row>
    <row r="19" spans="1:11">
      <c r="A19" s="23">
        <v>13</v>
      </c>
      <c r="B19" s="13">
        <v>13.17</v>
      </c>
      <c r="C19" s="13">
        <v>2.7</v>
      </c>
      <c r="D19" s="6" t="e">
        <f t="shared" si="0"/>
        <v>#DIV/0!</v>
      </c>
      <c r="J19"/>
      <c r="K19"/>
    </row>
    <row r="20" spans="1:11">
      <c r="A20" s="23">
        <v>14</v>
      </c>
      <c r="B20" s="13">
        <v>13.17</v>
      </c>
      <c r="C20" s="13">
        <v>2.74</v>
      </c>
      <c r="D20" s="6" t="e">
        <f t="shared" si="0"/>
        <v>#DIV/0!</v>
      </c>
      <c r="J20"/>
      <c r="K20"/>
    </row>
    <row r="21" spans="1:11">
      <c r="A21" s="23">
        <v>15</v>
      </c>
      <c r="B21" s="13">
        <v>13.18</v>
      </c>
      <c r="C21" s="13">
        <v>2.66</v>
      </c>
      <c r="D21" s="6" t="e">
        <f t="shared" si="0"/>
        <v>#DIV/0!</v>
      </c>
      <c r="J21"/>
      <c r="K21"/>
    </row>
    <row r="22" spans="1:11">
      <c r="A22" s="23">
        <v>16</v>
      </c>
      <c r="B22" s="13">
        <v>13.18</v>
      </c>
      <c r="C22" s="13">
        <v>2.71</v>
      </c>
      <c r="D22" s="6" t="e">
        <f t="shared" si="0"/>
        <v>#DIV/0!</v>
      </c>
      <c r="J22"/>
      <c r="K22"/>
    </row>
    <row r="23" spans="1:11">
      <c r="A23" s="23">
        <v>17</v>
      </c>
      <c r="B23" s="13">
        <v>13.18</v>
      </c>
      <c r="C23" s="13">
        <v>2.7</v>
      </c>
      <c r="D23" s="6" t="e">
        <f t="shared" si="0"/>
        <v>#DIV/0!</v>
      </c>
      <c r="J23"/>
      <c r="K23"/>
    </row>
    <row r="24" spans="1:11">
      <c r="A24" s="23">
        <v>18</v>
      </c>
      <c r="B24" s="13">
        <v>13.2</v>
      </c>
      <c r="C24" s="13">
        <v>2.69</v>
      </c>
      <c r="D24" s="6" t="e">
        <f t="shared" si="0"/>
        <v>#DIV/0!</v>
      </c>
      <c r="J24"/>
      <c r="K24"/>
    </row>
    <row r="25" spans="1:11">
      <c r="A25" s="23">
        <v>19</v>
      </c>
      <c r="B25" s="13">
        <v>13.18</v>
      </c>
      <c r="C25" s="13">
        <v>2.61</v>
      </c>
      <c r="D25" s="6" t="e">
        <f t="shared" si="0"/>
        <v>#DIV/0!</v>
      </c>
      <c r="J25"/>
      <c r="K25"/>
    </row>
    <row r="26" spans="1:11">
      <c r="A26" s="23">
        <v>20</v>
      </c>
      <c r="B26" s="13">
        <v>13.18</v>
      </c>
      <c r="C26" s="13">
        <v>2.66</v>
      </c>
      <c r="D26" s="6" t="e">
        <f t="shared" si="0"/>
        <v>#DIV/0!</v>
      </c>
      <c r="J26"/>
      <c r="K26"/>
    </row>
    <row r="27" spans="1:11">
      <c r="A27" s="23">
        <v>21</v>
      </c>
      <c r="B27" s="13">
        <v>13.19</v>
      </c>
      <c r="C27" s="13">
        <v>2.61</v>
      </c>
      <c r="D27" s="6" t="e">
        <f t="shared" si="0"/>
        <v>#DIV/0!</v>
      </c>
      <c r="J27"/>
      <c r="K27"/>
    </row>
    <row r="28" spans="1:11">
      <c r="A28" s="23">
        <v>22</v>
      </c>
      <c r="B28" s="13">
        <v>13.19</v>
      </c>
      <c r="C28" s="13">
        <v>2.57</v>
      </c>
      <c r="D28" s="6" t="e">
        <f t="shared" si="0"/>
        <v>#DIV/0!</v>
      </c>
      <c r="J28"/>
      <c r="K28"/>
    </row>
    <row r="29" spans="1:11">
      <c r="A29" s="23">
        <v>23</v>
      </c>
      <c r="B29" s="13">
        <v>13.2</v>
      </c>
      <c r="C29" s="13">
        <v>2.61</v>
      </c>
      <c r="D29" s="6" t="e">
        <f t="shared" si="0"/>
        <v>#DIV/0!</v>
      </c>
      <c r="J29"/>
      <c r="K29"/>
    </row>
    <row r="30" spans="1:11">
      <c r="A30" s="23">
        <v>24</v>
      </c>
      <c r="B30" s="13">
        <v>13.21</v>
      </c>
      <c r="C30" s="13">
        <v>2.57</v>
      </c>
      <c r="D30" s="6" t="e">
        <f t="shared" si="0"/>
        <v>#DIV/0!</v>
      </c>
      <c r="J30"/>
      <c r="K30"/>
    </row>
    <row r="31" spans="1:11">
      <c r="A31" s="23">
        <v>25</v>
      </c>
      <c r="B31" s="13">
        <v>13.18</v>
      </c>
      <c r="C31" s="13">
        <v>2.6</v>
      </c>
      <c r="D31" s="6" t="e">
        <f t="shared" si="0"/>
        <v>#DIV/0!</v>
      </c>
      <c r="J31"/>
      <c r="K31"/>
    </row>
    <row r="32" spans="1:11">
      <c r="A32" s="23">
        <v>26</v>
      </c>
      <c r="B32" s="13">
        <v>13.19</v>
      </c>
      <c r="C32" s="13">
        <v>2.6</v>
      </c>
      <c r="D32" s="6" t="e">
        <f t="shared" si="0"/>
        <v>#DIV/0!</v>
      </c>
      <c r="J32"/>
      <c r="K32"/>
    </row>
    <row r="33" spans="1:12">
      <c r="A33" s="23">
        <v>27</v>
      </c>
      <c r="B33" s="13">
        <v>13.2</v>
      </c>
      <c r="C33" s="13">
        <v>2.65</v>
      </c>
      <c r="D33" s="6" t="e">
        <f t="shared" si="0"/>
        <v>#DIV/0!</v>
      </c>
      <c r="J33"/>
      <c r="K33"/>
    </row>
    <row r="34" spans="1:12">
      <c r="A34" s="23">
        <v>28</v>
      </c>
      <c r="B34" s="13">
        <v>13.22</v>
      </c>
      <c r="C34" s="13">
        <v>2.65</v>
      </c>
      <c r="D34" s="6" t="e">
        <f t="shared" si="0"/>
        <v>#DIV/0!</v>
      </c>
      <c r="J34"/>
      <c r="K34"/>
    </row>
    <row r="35" spans="1:12">
      <c r="A35" s="23">
        <v>29</v>
      </c>
      <c r="B35" s="13">
        <v>13.22</v>
      </c>
      <c r="C35" s="13">
        <v>2.61</v>
      </c>
      <c r="D35" s="6" t="e">
        <f t="shared" si="0"/>
        <v>#DIV/0!</v>
      </c>
      <c r="J35"/>
      <c r="K35"/>
    </row>
    <row r="36" spans="1:12">
      <c r="A36" s="23">
        <v>30</v>
      </c>
      <c r="B36" s="13">
        <v>13.22</v>
      </c>
      <c r="C36" s="13">
        <v>2.58</v>
      </c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45169</v>
      </c>
      <c r="B3" s="12" t="s">
        <v>32</v>
      </c>
      <c r="C3" s="30" t="s">
        <v>33</v>
      </c>
      <c r="D3" s="12" t="s">
        <v>25</v>
      </c>
      <c r="E3" s="7" t="s">
        <v>50</v>
      </c>
      <c r="F3" s="9">
        <v>60</v>
      </c>
      <c r="G3" s="16" t="s">
        <v>34</v>
      </c>
      <c r="H3" s="16" t="s">
        <v>35</v>
      </c>
      <c r="I3" s="8"/>
      <c r="J3" s="9">
        <v>30</v>
      </c>
      <c r="K3" s="17" t="s">
        <v>36</v>
      </c>
      <c r="L3" s="17" t="s">
        <v>37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13.47</v>
      </c>
      <c r="C7" s="31">
        <v>5.54</v>
      </c>
      <c r="D7" s="6" t="e">
        <f t="shared" ref="D7:D70" si="0">C7/$I$3</f>
        <v>#DIV/0!</v>
      </c>
      <c r="F7" s="24" t="s">
        <v>23</v>
      </c>
      <c r="G7" s="18">
        <f>MAX(B7:B36)</f>
        <v>13.48</v>
      </c>
      <c r="H7" s="18">
        <f>MAX(C7:C36)</f>
        <v>5.83</v>
      </c>
      <c r="J7"/>
      <c r="K7"/>
    </row>
    <row r="8" spans="1:15">
      <c r="A8" s="23">
        <v>2</v>
      </c>
      <c r="B8" s="31">
        <v>13.48</v>
      </c>
      <c r="C8" s="31">
        <v>5.56</v>
      </c>
      <c r="D8" s="6" t="e">
        <f t="shared" si="0"/>
        <v>#DIV/0!</v>
      </c>
      <c r="F8" s="24" t="s">
        <v>24</v>
      </c>
      <c r="G8" s="18">
        <f>MIN(B7:B36)</f>
        <v>13.41</v>
      </c>
      <c r="H8" s="18">
        <f>MIN(C7:C36)</f>
        <v>5.47</v>
      </c>
      <c r="J8"/>
      <c r="K8"/>
    </row>
    <row r="9" spans="1:15">
      <c r="A9" s="23">
        <v>3</v>
      </c>
      <c r="B9" s="31">
        <v>13.46</v>
      </c>
      <c r="C9" s="31">
        <v>5.55</v>
      </c>
      <c r="D9" s="6" t="e">
        <f t="shared" si="0"/>
        <v>#DIV/0!</v>
      </c>
      <c r="J9"/>
      <c r="K9"/>
    </row>
    <row r="10" spans="1:15">
      <c r="A10" s="23">
        <v>4</v>
      </c>
      <c r="B10" s="31">
        <v>13.44</v>
      </c>
      <c r="C10" s="31">
        <v>5.65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13.42</v>
      </c>
      <c r="C11" s="31">
        <v>5.53</v>
      </c>
      <c r="D11" s="6" t="e">
        <f t="shared" si="0"/>
        <v>#DIV/0!</v>
      </c>
      <c r="F11" s="24" t="s">
        <v>21</v>
      </c>
      <c r="G11" s="19">
        <v>403.3</v>
      </c>
      <c r="H11" s="18">
        <f>G11/$J$3</f>
        <v>13.443333333333333</v>
      </c>
      <c r="J11"/>
      <c r="K11"/>
    </row>
    <row r="12" spans="1:15">
      <c r="A12" s="23">
        <v>6</v>
      </c>
      <c r="B12" s="31">
        <v>13.44</v>
      </c>
      <c r="C12" s="31">
        <v>5.56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13.45</v>
      </c>
      <c r="C13" s="31">
        <v>5.5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13.47</v>
      </c>
      <c r="C14" s="31">
        <v>5.56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13.48</v>
      </c>
      <c r="C15" s="31">
        <v>5.53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>
        <v>13.46</v>
      </c>
      <c r="C16" s="31">
        <v>5.56</v>
      </c>
      <c r="D16" s="6" t="e">
        <f t="shared" si="0"/>
        <v>#DIV/0!</v>
      </c>
      <c r="J16"/>
      <c r="K16"/>
    </row>
    <row r="17" spans="1:11">
      <c r="A17" s="23">
        <v>11</v>
      </c>
      <c r="B17" s="31">
        <v>13.44</v>
      </c>
      <c r="C17" s="31">
        <v>5.56</v>
      </c>
      <c r="D17" s="6" t="e">
        <f t="shared" si="0"/>
        <v>#DIV/0!</v>
      </c>
      <c r="J17"/>
      <c r="K17"/>
    </row>
    <row r="18" spans="1:11">
      <c r="A18" s="23">
        <v>12</v>
      </c>
      <c r="B18" s="31">
        <v>13.43</v>
      </c>
      <c r="C18" s="31">
        <v>5.59</v>
      </c>
      <c r="D18" s="6" t="e">
        <f t="shared" si="0"/>
        <v>#DIV/0!</v>
      </c>
      <c r="J18"/>
      <c r="K18"/>
    </row>
    <row r="19" spans="1:11">
      <c r="A19" s="23">
        <v>13</v>
      </c>
      <c r="B19" s="31">
        <v>13.42</v>
      </c>
      <c r="C19" s="31">
        <v>5.54</v>
      </c>
      <c r="D19" s="6" t="e">
        <f t="shared" si="0"/>
        <v>#DIV/0!</v>
      </c>
      <c r="J19"/>
      <c r="K19"/>
    </row>
    <row r="20" spans="1:11">
      <c r="A20" s="23">
        <v>14</v>
      </c>
      <c r="B20" s="31">
        <v>13.46</v>
      </c>
      <c r="C20" s="31">
        <v>5.61</v>
      </c>
      <c r="D20" s="6" t="e">
        <f t="shared" si="0"/>
        <v>#DIV/0!</v>
      </c>
      <c r="J20"/>
      <c r="K20"/>
    </row>
    <row r="21" spans="1:11">
      <c r="A21" s="23">
        <v>15</v>
      </c>
      <c r="B21" s="31">
        <v>13.46</v>
      </c>
      <c r="C21" s="31">
        <v>5.52</v>
      </c>
      <c r="D21" s="6" t="e">
        <f t="shared" si="0"/>
        <v>#DIV/0!</v>
      </c>
      <c r="J21"/>
      <c r="K21"/>
    </row>
    <row r="22" spans="1:11">
      <c r="A22" s="23">
        <v>16</v>
      </c>
      <c r="B22" s="31">
        <v>13.44</v>
      </c>
      <c r="C22" s="31">
        <v>5.5</v>
      </c>
      <c r="D22" s="6" t="e">
        <f t="shared" si="0"/>
        <v>#DIV/0!</v>
      </c>
      <c r="J22"/>
      <c r="K22"/>
    </row>
    <row r="23" spans="1:11">
      <c r="A23" s="23">
        <v>17</v>
      </c>
      <c r="B23" s="31">
        <v>13.48</v>
      </c>
      <c r="C23" s="31">
        <v>5.83</v>
      </c>
      <c r="D23" s="6" t="e">
        <f t="shared" si="0"/>
        <v>#DIV/0!</v>
      </c>
      <c r="J23"/>
      <c r="K23"/>
    </row>
    <row r="24" spans="1:11">
      <c r="A24" s="23">
        <v>18</v>
      </c>
      <c r="B24" s="31">
        <v>13.45</v>
      </c>
      <c r="C24" s="31">
        <v>5.54</v>
      </c>
      <c r="D24" s="6" t="e">
        <f t="shared" si="0"/>
        <v>#DIV/0!</v>
      </c>
      <c r="J24"/>
      <c r="K24"/>
    </row>
    <row r="25" spans="1:11">
      <c r="A25" s="23">
        <v>19</v>
      </c>
      <c r="B25" s="31">
        <v>13.44</v>
      </c>
      <c r="C25" s="31">
        <v>5.55</v>
      </c>
      <c r="D25" s="6" t="e">
        <f t="shared" si="0"/>
        <v>#DIV/0!</v>
      </c>
      <c r="J25"/>
      <c r="K25"/>
    </row>
    <row r="26" spans="1:11">
      <c r="A26" s="23">
        <v>20</v>
      </c>
      <c r="B26" s="31">
        <v>13.41</v>
      </c>
      <c r="C26" s="31">
        <v>5.53</v>
      </c>
      <c r="D26" s="6" t="e">
        <f t="shared" si="0"/>
        <v>#DIV/0!</v>
      </c>
      <c r="J26"/>
      <c r="K26"/>
    </row>
    <row r="27" spans="1:11">
      <c r="A27" s="23">
        <v>21</v>
      </c>
      <c r="B27" s="31">
        <v>13.43</v>
      </c>
      <c r="C27" s="31">
        <v>5.58</v>
      </c>
      <c r="D27" s="6" t="e">
        <f t="shared" si="0"/>
        <v>#DIV/0!</v>
      </c>
      <c r="J27"/>
      <c r="K27"/>
    </row>
    <row r="28" spans="1:11">
      <c r="A28" s="23">
        <v>22</v>
      </c>
      <c r="B28" s="31">
        <v>13.41</v>
      </c>
      <c r="C28" s="31">
        <v>5.47</v>
      </c>
      <c r="D28" s="6" t="e">
        <f t="shared" si="0"/>
        <v>#DIV/0!</v>
      </c>
      <c r="J28"/>
      <c r="K28"/>
    </row>
    <row r="29" spans="1:11">
      <c r="A29" s="23">
        <v>23</v>
      </c>
      <c r="B29" s="31">
        <v>13.43</v>
      </c>
      <c r="C29" s="31">
        <v>5.58</v>
      </c>
      <c r="D29" s="6" t="e">
        <f t="shared" si="0"/>
        <v>#DIV/0!</v>
      </c>
      <c r="J29"/>
      <c r="K29"/>
    </row>
    <row r="30" spans="1:11">
      <c r="A30" s="23">
        <v>24</v>
      </c>
      <c r="B30" s="31">
        <v>13.46</v>
      </c>
      <c r="C30" s="31">
        <v>5.6</v>
      </c>
      <c r="D30" s="6" t="e">
        <f t="shared" si="0"/>
        <v>#DIV/0!</v>
      </c>
      <c r="J30"/>
      <c r="K30"/>
    </row>
    <row r="31" spans="1:11">
      <c r="A31" s="23">
        <v>25</v>
      </c>
      <c r="B31" s="31">
        <v>13.46</v>
      </c>
      <c r="C31" s="31">
        <v>5.57</v>
      </c>
      <c r="D31" s="6" t="e">
        <f t="shared" si="0"/>
        <v>#DIV/0!</v>
      </c>
      <c r="J31"/>
      <c r="K31"/>
    </row>
    <row r="32" spans="1:11">
      <c r="A32" s="23">
        <v>26</v>
      </c>
      <c r="B32" s="31">
        <v>13.45</v>
      </c>
      <c r="C32" s="31">
        <v>5.54</v>
      </c>
      <c r="D32" s="6" t="e">
        <f t="shared" si="0"/>
        <v>#DIV/0!</v>
      </c>
      <c r="J32"/>
      <c r="K32"/>
    </row>
    <row r="33" spans="1:12">
      <c r="A33" s="23">
        <v>27</v>
      </c>
      <c r="B33" s="31">
        <v>13.44</v>
      </c>
      <c r="C33" s="31">
        <v>5.54</v>
      </c>
      <c r="D33" s="6" t="e">
        <f t="shared" si="0"/>
        <v>#DIV/0!</v>
      </c>
      <c r="J33"/>
      <c r="K33"/>
    </row>
    <row r="34" spans="1:12">
      <c r="A34" s="23">
        <v>28</v>
      </c>
      <c r="B34" s="31">
        <v>13.41</v>
      </c>
      <c r="C34" s="31">
        <v>5.52</v>
      </c>
      <c r="D34" s="6" t="e">
        <f t="shared" si="0"/>
        <v>#DIV/0!</v>
      </c>
      <c r="J34"/>
      <c r="K34"/>
    </row>
    <row r="35" spans="1:12">
      <c r="A35" s="23">
        <v>29</v>
      </c>
      <c r="B35" s="31">
        <v>13.41</v>
      </c>
      <c r="C35" s="31">
        <v>5.5</v>
      </c>
      <c r="D35" s="6" t="e">
        <f t="shared" si="0"/>
        <v>#DIV/0!</v>
      </c>
      <c r="J35"/>
      <c r="K35"/>
    </row>
    <row r="36" spans="1:12">
      <c r="A36" s="23">
        <v>30</v>
      </c>
      <c r="B36" s="31">
        <v>13.47</v>
      </c>
      <c r="C36" s="31">
        <v>5.55</v>
      </c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H8" sqref="H8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7.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45169</v>
      </c>
      <c r="B3" s="12" t="s">
        <v>38</v>
      </c>
      <c r="C3" s="30" t="s">
        <v>39</v>
      </c>
      <c r="D3" s="12" t="s">
        <v>25</v>
      </c>
      <c r="E3" s="7" t="s">
        <v>40</v>
      </c>
      <c r="F3" s="9">
        <v>150</v>
      </c>
      <c r="G3" s="16" t="s">
        <v>41</v>
      </c>
      <c r="H3" s="16" t="s">
        <v>30</v>
      </c>
      <c r="I3" s="8"/>
      <c r="J3" s="9">
        <v>20</v>
      </c>
      <c r="K3" s="17">
        <v>31</v>
      </c>
      <c r="L3" s="17" t="s">
        <v>42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13.37</v>
      </c>
      <c r="C7" s="31">
        <v>2.99</v>
      </c>
      <c r="D7" s="6" t="e">
        <f t="shared" ref="D7:D70" si="0">C7/$I$3</f>
        <v>#DIV/0!</v>
      </c>
      <c r="F7" s="24" t="s">
        <v>23</v>
      </c>
      <c r="G7" s="18">
        <f>MAX(B7:B36)</f>
        <v>13.39</v>
      </c>
      <c r="H7" s="18">
        <f>MAX(C7:C36)</f>
        <v>3.11</v>
      </c>
      <c r="J7"/>
      <c r="K7"/>
    </row>
    <row r="8" spans="1:15">
      <c r="A8" s="23">
        <v>2</v>
      </c>
      <c r="B8" s="31">
        <v>13.36</v>
      </c>
      <c r="C8" s="31">
        <v>2.97</v>
      </c>
      <c r="D8" s="6" t="e">
        <f t="shared" si="0"/>
        <v>#DIV/0!</v>
      </c>
      <c r="F8" s="24" t="s">
        <v>24</v>
      </c>
      <c r="G8" s="18">
        <f>MIN(B7:B36)</f>
        <v>13.25</v>
      </c>
      <c r="H8" s="18">
        <f>MIN(C7:C36)</f>
        <v>2.97</v>
      </c>
      <c r="J8"/>
      <c r="K8"/>
    </row>
    <row r="9" spans="1:15">
      <c r="A9" s="23">
        <v>3</v>
      </c>
      <c r="B9" s="31">
        <v>13.39</v>
      </c>
      <c r="C9" s="31">
        <v>2.97</v>
      </c>
      <c r="D9" s="6" t="e">
        <f t="shared" si="0"/>
        <v>#DIV/0!</v>
      </c>
      <c r="J9"/>
      <c r="K9"/>
    </row>
    <row r="10" spans="1:15">
      <c r="A10" s="23">
        <v>4</v>
      </c>
      <c r="B10" s="31">
        <v>13.39</v>
      </c>
      <c r="C10" s="31">
        <v>3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13.37</v>
      </c>
      <c r="C11" s="31">
        <v>3</v>
      </c>
      <c r="D11" s="6" t="e">
        <f t="shared" si="0"/>
        <v>#DIV/0!</v>
      </c>
      <c r="F11" s="24" t="s">
        <v>21</v>
      </c>
      <c r="G11" s="19">
        <v>266.39999999999998</v>
      </c>
      <c r="H11" s="18">
        <f>G11/$J$3</f>
        <v>13.319999999999999</v>
      </c>
      <c r="J11"/>
      <c r="K11"/>
    </row>
    <row r="12" spans="1:15">
      <c r="A12" s="23">
        <v>6</v>
      </c>
      <c r="B12" s="31">
        <v>13.32</v>
      </c>
      <c r="C12" s="31">
        <v>2.98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13.3</v>
      </c>
      <c r="C13" s="31">
        <v>3.06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13.3</v>
      </c>
      <c r="C14" s="31">
        <v>3.07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13.32</v>
      </c>
      <c r="C15" s="31">
        <v>3.03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>
        <v>13.33</v>
      </c>
      <c r="C16" s="31">
        <v>2.99</v>
      </c>
      <c r="D16" s="6" t="e">
        <f t="shared" si="0"/>
        <v>#DIV/0!</v>
      </c>
      <c r="J16"/>
      <c r="K16"/>
    </row>
    <row r="17" spans="1:11">
      <c r="A17" s="23">
        <v>11</v>
      </c>
      <c r="B17" s="31">
        <v>13.3</v>
      </c>
      <c r="C17" s="31">
        <v>3</v>
      </c>
      <c r="D17" s="6" t="e">
        <f t="shared" si="0"/>
        <v>#DIV/0!</v>
      </c>
      <c r="J17"/>
      <c r="K17"/>
    </row>
    <row r="18" spans="1:11">
      <c r="A18" s="23">
        <v>12</v>
      </c>
      <c r="B18" s="31">
        <v>13.26</v>
      </c>
      <c r="C18" s="31">
        <v>2.98</v>
      </c>
      <c r="D18" s="6" t="e">
        <f t="shared" si="0"/>
        <v>#DIV/0!</v>
      </c>
      <c r="J18"/>
      <c r="K18"/>
    </row>
    <row r="19" spans="1:11">
      <c r="A19" s="23">
        <v>13</v>
      </c>
      <c r="B19" s="31">
        <v>13.25</v>
      </c>
      <c r="C19" s="31">
        <v>2.99</v>
      </c>
      <c r="D19" s="6" t="e">
        <f t="shared" si="0"/>
        <v>#DIV/0!</v>
      </c>
      <c r="J19"/>
      <c r="K19"/>
    </row>
    <row r="20" spans="1:11">
      <c r="A20" s="23">
        <v>14</v>
      </c>
      <c r="B20" s="31">
        <v>13.27</v>
      </c>
      <c r="C20" s="31">
        <v>3.02</v>
      </c>
      <c r="D20" s="6" t="e">
        <f t="shared" si="0"/>
        <v>#DIV/0!</v>
      </c>
      <c r="J20"/>
      <c r="K20"/>
    </row>
    <row r="21" spans="1:11">
      <c r="A21" s="23">
        <v>15</v>
      </c>
      <c r="B21" s="31">
        <v>13.3</v>
      </c>
      <c r="C21" s="31">
        <v>3.04</v>
      </c>
      <c r="D21" s="6" t="e">
        <f t="shared" si="0"/>
        <v>#DIV/0!</v>
      </c>
      <c r="J21"/>
      <c r="K21"/>
    </row>
    <row r="22" spans="1:11">
      <c r="A22" s="23">
        <v>16</v>
      </c>
      <c r="B22" s="31">
        <v>13.28</v>
      </c>
      <c r="C22" s="31">
        <v>3.11</v>
      </c>
      <c r="D22" s="6" t="e">
        <f t="shared" si="0"/>
        <v>#DIV/0!</v>
      </c>
      <c r="J22"/>
      <c r="K22"/>
    </row>
    <row r="23" spans="1:11">
      <c r="A23" s="23">
        <v>17</v>
      </c>
      <c r="B23" s="31">
        <v>13.25</v>
      </c>
      <c r="C23" s="31">
        <v>3.04</v>
      </c>
      <c r="D23" s="6" t="e">
        <f t="shared" si="0"/>
        <v>#DIV/0!</v>
      </c>
      <c r="J23"/>
      <c r="K23"/>
    </row>
    <row r="24" spans="1:11">
      <c r="A24" s="23">
        <v>18</v>
      </c>
      <c r="B24" s="31">
        <v>13.27</v>
      </c>
      <c r="C24" s="31">
        <v>3.02</v>
      </c>
      <c r="D24" s="6" t="e">
        <f t="shared" si="0"/>
        <v>#DIV/0!</v>
      </c>
      <c r="J24"/>
      <c r="K24"/>
    </row>
    <row r="25" spans="1:11">
      <c r="A25" s="23">
        <v>19</v>
      </c>
      <c r="B25" s="31">
        <v>13.31</v>
      </c>
      <c r="C25" s="31">
        <v>3.04</v>
      </c>
      <c r="D25" s="6" t="e">
        <f t="shared" si="0"/>
        <v>#DIV/0!</v>
      </c>
      <c r="J25"/>
      <c r="K25"/>
    </row>
    <row r="26" spans="1:11">
      <c r="A26" s="23">
        <v>20</v>
      </c>
      <c r="B26" s="31">
        <v>13.33</v>
      </c>
      <c r="C26" s="31">
        <v>3.04</v>
      </c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E4" sqref="E4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45169</v>
      </c>
      <c r="B3" s="12" t="s">
        <v>43</v>
      </c>
      <c r="C3" s="30" t="s">
        <v>44</v>
      </c>
      <c r="D3" s="12" t="s">
        <v>25</v>
      </c>
      <c r="E3" s="7" t="s">
        <v>49</v>
      </c>
      <c r="F3" s="9">
        <v>35</v>
      </c>
      <c r="G3" s="16" t="s">
        <v>45</v>
      </c>
      <c r="H3" s="16" t="s">
        <v>46</v>
      </c>
      <c r="I3" s="8"/>
      <c r="J3" s="9">
        <v>16</v>
      </c>
      <c r="K3" s="17" t="s">
        <v>47</v>
      </c>
      <c r="L3" s="17" t="s">
        <v>48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13.43</v>
      </c>
      <c r="C7" s="31">
        <v>8.56</v>
      </c>
      <c r="D7" s="6" t="e">
        <f t="shared" ref="D7:D70" si="0">C7/$I$3</f>
        <v>#DIV/0!</v>
      </c>
      <c r="F7" s="24" t="s">
        <v>23</v>
      </c>
      <c r="G7" s="18">
        <f>MAX(B7:B36)</f>
        <v>13.46</v>
      </c>
      <c r="H7" s="18">
        <f>MAX(C7:C36)</f>
        <v>8.83</v>
      </c>
      <c r="J7"/>
      <c r="K7"/>
    </row>
    <row r="8" spans="1:15">
      <c r="A8" s="23">
        <v>2</v>
      </c>
      <c r="B8" s="31">
        <v>13.45</v>
      </c>
      <c r="C8" s="31">
        <v>8.51</v>
      </c>
      <c r="D8" s="6" t="e">
        <f t="shared" si="0"/>
        <v>#DIV/0!</v>
      </c>
      <c r="F8" s="24" t="s">
        <v>24</v>
      </c>
      <c r="G8" s="18">
        <f>MIN(B7:B36)</f>
        <v>13.4</v>
      </c>
      <c r="H8" s="18">
        <f>MIN(C7:C36)</f>
        <v>8.51</v>
      </c>
      <c r="J8"/>
      <c r="K8"/>
    </row>
    <row r="9" spans="1:15">
      <c r="A9" s="23">
        <v>3</v>
      </c>
      <c r="B9" s="31">
        <v>13.45</v>
      </c>
      <c r="C9" s="31">
        <v>8.77</v>
      </c>
      <c r="D9" s="6" t="e">
        <f t="shared" si="0"/>
        <v>#DIV/0!</v>
      </c>
      <c r="J9"/>
      <c r="K9"/>
    </row>
    <row r="10" spans="1:15">
      <c r="A10" s="23">
        <v>4</v>
      </c>
      <c r="B10" s="31">
        <v>13.44</v>
      </c>
      <c r="C10" s="31">
        <v>8.58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13.46</v>
      </c>
      <c r="C11" s="31">
        <v>8.7799999999999994</v>
      </c>
      <c r="D11" s="6" t="e">
        <f t="shared" si="0"/>
        <v>#DIV/0!</v>
      </c>
      <c r="F11" s="24" t="s">
        <v>21</v>
      </c>
      <c r="G11" s="19">
        <v>214.9</v>
      </c>
      <c r="H11" s="18">
        <f>G11/$J$3</f>
        <v>13.43125</v>
      </c>
      <c r="J11"/>
      <c r="K11"/>
    </row>
    <row r="12" spans="1:15">
      <c r="A12" s="23">
        <v>6</v>
      </c>
      <c r="B12" s="31">
        <v>13.45</v>
      </c>
      <c r="C12" s="31">
        <v>8.5500000000000007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13.45</v>
      </c>
      <c r="C13" s="31">
        <v>8.77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13.46</v>
      </c>
      <c r="C14" s="31">
        <v>8.76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13.4</v>
      </c>
      <c r="C15" s="31">
        <v>8.57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>
        <v>13.41</v>
      </c>
      <c r="C16" s="31">
        <v>8.6300000000000008</v>
      </c>
      <c r="D16" s="6" t="e">
        <f t="shared" si="0"/>
        <v>#DIV/0!</v>
      </c>
      <c r="J16"/>
      <c r="K16"/>
    </row>
    <row r="17" spans="1:11">
      <c r="A17" s="23">
        <v>11</v>
      </c>
      <c r="B17" s="31">
        <v>13.43</v>
      </c>
      <c r="C17" s="31">
        <v>8.83</v>
      </c>
      <c r="D17" s="6" t="e">
        <f t="shared" si="0"/>
        <v>#DIV/0!</v>
      </c>
      <c r="J17"/>
      <c r="K17"/>
    </row>
    <row r="18" spans="1:11">
      <c r="A18" s="23">
        <v>12</v>
      </c>
      <c r="B18" s="31">
        <v>13.42</v>
      </c>
      <c r="C18" s="31">
        <v>8.66</v>
      </c>
      <c r="D18" s="6" t="e">
        <f t="shared" si="0"/>
        <v>#DIV/0!</v>
      </c>
      <c r="J18"/>
      <c r="K18"/>
    </row>
    <row r="19" spans="1:11">
      <c r="A19" s="23">
        <v>13</v>
      </c>
      <c r="B19" s="31">
        <v>13.42</v>
      </c>
      <c r="C19" s="31">
        <v>8.77</v>
      </c>
      <c r="D19" s="6" t="e">
        <f t="shared" si="0"/>
        <v>#DIV/0!</v>
      </c>
      <c r="J19"/>
      <c r="K19"/>
    </row>
    <row r="20" spans="1:11">
      <c r="A20" s="23">
        <v>14</v>
      </c>
      <c r="B20" s="31">
        <v>13.43</v>
      </c>
      <c r="C20" s="31">
        <v>8.7200000000000006</v>
      </c>
      <c r="D20" s="6" t="e">
        <f t="shared" si="0"/>
        <v>#DIV/0!</v>
      </c>
      <c r="J20"/>
      <c r="K20"/>
    </row>
    <row r="21" spans="1:11">
      <c r="A21" s="23">
        <v>15</v>
      </c>
      <c r="B21" s="31">
        <v>13.42</v>
      </c>
      <c r="C21" s="31">
        <v>8.58</v>
      </c>
      <c r="D21" s="6" t="e">
        <f t="shared" si="0"/>
        <v>#DIV/0!</v>
      </c>
      <c r="J21"/>
      <c r="K21"/>
    </row>
    <row r="22" spans="1:11">
      <c r="A22" s="23">
        <v>16</v>
      </c>
      <c r="B22" s="31">
        <v>13.41</v>
      </c>
      <c r="C22" s="31">
        <v>8.52</v>
      </c>
      <c r="D22" s="6" t="e">
        <f t="shared" si="0"/>
        <v>#DIV/0!</v>
      </c>
      <c r="J22"/>
      <c r="K22"/>
    </row>
    <row r="23" spans="1:11" hidden="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 hidden="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 hidden="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 hidden="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45169</v>
      </c>
      <c r="B3" s="12" t="s">
        <v>51</v>
      </c>
      <c r="C3" s="30" t="s">
        <v>52</v>
      </c>
      <c r="D3" s="12" t="s">
        <v>25</v>
      </c>
      <c r="E3" s="7" t="s">
        <v>53</v>
      </c>
      <c r="F3" s="9">
        <v>200</v>
      </c>
      <c r="G3" s="16" t="s">
        <v>54</v>
      </c>
      <c r="H3" s="16" t="s">
        <v>55</v>
      </c>
      <c r="I3" s="8"/>
      <c r="J3" s="9">
        <v>20</v>
      </c>
      <c r="K3" s="17" t="s">
        <v>56</v>
      </c>
      <c r="L3" s="36" t="s">
        <v>57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13.2</v>
      </c>
      <c r="C7" s="31">
        <v>2.65</v>
      </c>
      <c r="D7" s="6" t="e">
        <f t="shared" ref="D7:D70" si="0">C7/$I$3</f>
        <v>#DIV/0!</v>
      </c>
      <c r="F7" s="24" t="s">
        <v>23</v>
      </c>
      <c r="G7" s="18">
        <f>MAX(B7:B36)</f>
        <v>13.27</v>
      </c>
      <c r="H7" s="18">
        <f>MAX(C7:C36)</f>
        <v>2.76</v>
      </c>
      <c r="J7"/>
      <c r="K7"/>
    </row>
    <row r="8" spans="1:15">
      <c r="A8" s="23">
        <v>2</v>
      </c>
      <c r="B8" s="31">
        <v>13.27</v>
      </c>
      <c r="C8" s="31">
        <v>2.62</v>
      </c>
      <c r="D8" s="6" t="e">
        <f t="shared" si="0"/>
        <v>#DIV/0!</v>
      </c>
      <c r="F8" s="24" t="s">
        <v>24</v>
      </c>
      <c r="G8" s="18">
        <f>MIN(B7:B36)</f>
        <v>13.16</v>
      </c>
      <c r="H8" s="18">
        <f>MIN(C7:C36)</f>
        <v>2.52</v>
      </c>
      <c r="J8"/>
      <c r="K8"/>
    </row>
    <row r="9" spans="1:15">
      <c r="A9" s="23">
        <v>3</v>
      </c>
      <c r="B9" s="31">
        <v>13.27</v>
      </c>
      <c r="C9" s="31">
        <v>2.52</v>
      </c>
      <c r="D9" s="6" t="e">
        <f t="shared" si="0"/>
        <v>#DIV/0!</v>
      </c>
      <c r="J9"/>
      <c r="K9"/>
    </row>
    <row r="10" spans="1:15">
      <c r="A10" s="23">
        <v>4</v>
      </c>
      <c r="B10" s="31">
        <v>13.24</v>
      </c>
      <c r="C10" s="31">
        <v>2.6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13.24</v>
      </c>
      <c r="C11" s="31">
        <v>2.61</v>
      </c>
      <c r="D11" s="6" t="e">
        <f t="shared" si="0"/>
        <v>#DIV/0!</v>
      </c>
      <c r="F11" s="24" t="s">
        <v>21</v>
      </c>
      <c r="G11" s="19">
        <v>264.60000000000002</v>
      </c>
      <c r="H11" s="18">
        <f>G11/$J$3</f>
        <v>13.23</v>
      </c>
      <c r="J11"/>
      <c r="K11"/>
    </row>
    <row r="12" spans="1:15">
      <c r="A12" s="23">
        <v>6</v>
      </c>
      <c r="B12" s="31">
        <v>13.16</v>
      </c>
      <c r="C12" s="31">
        <v>2.64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13.23</v>
      </c>
      <c r="C13" s="31">
        <v>2.62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13.21</v>
      </c>
      <c r="C14" s="31">
        <v>2.52</v>
      </c>
      <c r="D14" s="6" t="e">
        <f t="shared" si="0"/>
        <v>#DIV/0!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>
        <v>13.25</v>
      </c>
      <c r="C15" s="31">
        <v>2.63</v>
      </c>
      <c r="D15" s="6" t="e">
        <f t="shared" si="0"/>
        <v>#DIV/0!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>
        <v>13.26</v>
      </c>
      <c r="C16" s="31">
        <v>2.59</v>
      </c>
      <c r="D16" s="6" t="e">
        <f t="shared" si="0"/>
        <v>#DIV/0!</v>
      </c>
      <c r="J16"/>
      <c r="K16"/>
    </row>
    <row r="17" spans="1:11">
      <c r="A17" s="23">
        <v>11</v>
      </c>
      <c r="B17" s="31">
        <v>13.26</v>
      </c>
      <c r="C17" s="31">
        <v>2.6</v>
      </c>
      <c r="D17" s="6" t="e">
        <f t="shared" si="0"/>
        <v>#DIV/0!</v>
      </c>
      <c r="J17"/>
      <c r="K17"/>
    </row>
    <row r="18" spans="1:11">
      <c r="A18" s="23">
        <v>12</v>
      </c>
      <c r="B18" s="31">
        <v>13.21</v>
      </c>
      <c r="C18" s="31">
        <v>2.61</v>
      </c>
      <c r="D18" s="6" t="e">
        <f t="shared" si="0"/>
        <v>#DIV/0!</v>
      </c>
      <c r="J18"/>
      <c r="K18"/>
    </row>
    <row r="19" spans="1:11">
      <c r="A19" s="23">
        <v>13</v>
      </c>
      <c r="B19" s="31">
        <v>13.24</v>
      </c>
      <c r="C19" s="31">
        <v>2.52</v>
      </c>
      <c r="D19" s="6" t="e">
        <f t="shared" si="0"/>
        <v>#DIV/0!</v>
      </c>
      <c r="J19"/>
      <c r="K19"/>
    </row>
    <row r="20" spans="1:11">
      <c r="A20" s="23">
        <v>14</v>
      </c>
      <c r="B20" s="31">
        <v>13.2</v>
      </c>
      <c r="C20" s="31">
        <v>2.54</v>
      </c>
      <c r="D20" s="6" t="e">
        <f t="shared" si="0"/>
        <v>#DIV/0!</v>
      </c>
      <c r="J20"/>
      <c r="K20"/>
    </row>
    <row r="21" spans="1:11">
      <c r="A21" s="23">
        <v>15</v>
      </c>
      <c r="B21" s="31">
        <v>13.18</v>
      </c>
      <c r="C21" s="31">
        <v>2.76</v>
      </c>
      <c r="D21" s="6" t="e">
        <f t="shared" si="0"/>
        <v>#DIV/0!</v>
      </c>
      <c r="J21"/>
      <c r="K21"/>
    </row>
    <row r="22" spans="1:11">
      <c r="A22" s="23">
        <v>16</v>
      </c>
      <c r="B22" s="31">
        <v>13.25</v>
      </c>
      <c r="C22" s="31">
        <v>2.59</v>
      </c>
      <c r="D22" s="6" t="e">
        <f t="shared" si="0"/>
        <v>#DIV/0!</v>
      </c>
      <c r="J22"/>
      <c r="K22"/>
    </row>
    <row r="23" spans="1:11">
      <c r="A23" s="23">
        <v>17</v>
      </c>
      <c r="B23" s="31">
        <v>13.24</v>
      </c>
      <c r="C23" s="31">
        <v>2.57</v>
      </c>
      <c r="D23" s="6" t="e">
        <f t="shared" si="0"/>
        <v>#DIV/0!</v>
      </c>
      <c r="J23"/>
      <c r="K23"/>
    </row>
    <row r="24" spans="1:11">
      <c r="A24" s="23">
        <v>18</v>
      </c>
      <c r="B24" s="31">
        <v>13.23</v>
      </c>
      <c r="C24" s="31">
        <v>2.52</v>
      </c>
      <c r="D24" s="6" t="e">
        <f t="shared" si="0"/>
        <v>#DIV/0!</v>
      </c>
      <c r="J24"/>
      <c r="K24"/>
    </row>
    <row r="25" spans="1:11">
      <c r="A25" s="23">
        <v>19</v>
      </c>
      <c r="B25" s="31">
        <v>13.23</v>
      </c>
      <c r="C25" s="31">
        <v>2.59</v>
      </c>
      <c r="D25" s="6" t="e">
        <f t="shared" si="0"/>
        <v>#DIV/0!</v>
      </c>
      <c r="J25"/>
      <c r="K25"/>
    </row>
    <row r="26" spans="1:11">
      <c r="A26" s="23">
        <v>20</v>
      </c>
      <c r="B26" s="31">
        <v>13.21</v>
      </c>
      <c r="C26" s="31">
        <v>2.56</v>
      </c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솥튼터널</vt:lpstr>
      <vt:lpstr>항가터널</vt:lpstr>
      <vt:lpstr>입석터널</vt:lpstr>
      <vt:lpstr>고부터널</vt:lpstr>
      <vt:lpstr>신월터널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2023-08-31T07:23:33Z</dcterms:modified>
</cp:coreProperties>
</file>