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51293B82-F6ED-4C5F-ABFC-CC9130689563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싸리재터널" sheetId="10" r:id="rId1"/>
  </sheets>
  <definedNames>
    <definedName name="_xlnm._FilterDatabase" localSheetId="0" hidden="1">싸리재터널!$A$6:$D$46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<sst xmlns="http://schemas.openxmlformats.org/spreadsheetml/2006/main" count="30" uniqueCount="29">
  <si>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</si>
  <si>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</si>
  <si>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</si>
  <si>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</si>
  <si>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</si>
  <si>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</si>
  <si>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</si>
  <si>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</si>
  <si>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</si>
  <si>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</si>
  <si>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</si>
  <si>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</si>
  <si>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</si>
  <si>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</si>
  <si>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</si>
  <si>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</si>
  <si>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</si>
  <si>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</si>
  <si>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</si>
  <si>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</si>
  <si>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</si>
  <si>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</si>
  <si>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</si>
  <si>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</si>
  <si>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SEB</t>
    <phoneticPr fontId="2" type="noConversion"/>
  </si>
  <si>
    <t>UPS</t>
    <phoneticPr fontId="2" type="noConversion"/>
  </si>
  <si>
    <t>싸리재터널</t>
    <phoneticPr fontId="2" type="noConversion"/>
  </si>
  <si>
    <t>2023.09.23</t>
    <phoneticPr fontId="2" type="noConversion"/>
  </si>
  <si>
    <t>2023.11.01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</si>
</sst>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tabSelected="1" zoomScale="90" zoomScaleNormal="90" workbookViewId="0">
      <selection activeCell="I15" sqref="I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45421</v>
      </c>
      <c r="B3" s="7" t="s">
        <v>26</v>
      </c>
      <c r="C3" s="7" t="s">
        <v>25</v>
      </c>
      <c r="D3" s="7" t="s">
        <v>23</v>
      </c>
      <c r="E3" s="8" t="s">
        <v>24</v>
      </c>
      <c r="F3" s="9">
        <v>100</v>
      </c>
      <c r="G3" s="29" t="s">
        <v>27</v>
      </c>
      <c r="H3" s="29" t="s">
        <v>28</v>
      </c>
      <c r="I3" s="8"/>
      <c r="J3" s="9">
        <v>30</v>
      </c>
      <c r="K3" s="10">
        <v>27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4.17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13.28</v>
      </c>
      <c r="H7" s="25">
        <f>MAX(C7:C114)</f>
        <v>4.67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13.27</v>
      </c>
      <c r="C8" s="22">
        <v>4.67</v>
      </c>
      <c r="D8" s="23" t="e">
        <f t="shared" si="0"/>
        <v>#DIV/0!</v>
      </c>
      <c r="E8" s="2"/>
      <c r="F8" s="24" t="s">
        <v>21</v>
      </c>
      <c r="G8" s="25">
        <f>MIN(B7:B114)</f>
        <v>13.16</v>
      </c>
      <c r="H8" s="25">
        <f>MIN(C7:C114)</f>
        <v>3.97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13.25</v>
      </c>
      <c r="C9" s="22">
        <v>4.1100000000000003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13.28</v>
      </c>
      <c r="C10" s="22">
        <v>4.49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13.26</v>
      </c>
      <c r="C11" s="22">
        <v>4.04</v>
      </c>
      <c r="D11" s="23" t="e">
        <f t="shared" si="0"/>
        <v>#DIV/0!</v>
      </c>
      <c r="E11" s="2"/>
      <c r="F11" s="24" t="s">
        <v>22</v>
      </c>
      <c r="G11" s="26">
        <v>396.5</v>
      </c>
      <c r="H11" s="25">
        <f>G11/30</f>
        <v>13.216666666666667</v>
      </c>
      <c r="J11"/>
      <c r="K11"/>
    </row>
    <row r="12" spans="1:15" x14ac:dyDescent="0.3">
      <c r="A12" s="21">
        <v>6</v>
      </c>
      <c r="B12" s="22">
        <v>13.26</v>
      </c>
      <c r="C12" s="22">
        <v>4.13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13.16</v>
      </c>
      <c r="C13" s="22">
        <v>4.1100000000000003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13.22</v>
      </c>
      <c r="C14" s="22">
        <v>4.1100000000000003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13.22</v>
      </c>
      <c r="C15" s="22">
        <v>4.12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13.22</v>
      </c>
      <c r="C16" s="25">
        <v>4.05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13.21</v>
      </c>
      <c r="C17" s="25">
        <v>4.01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13.21</v>
      </c>
      <c r="C18" s="25">
        <v>4.01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</v>
      </c>
      <c r="C19" s="25">
        <v>4.05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13.23</v>
      </c>
      <c r="C20" s="25">
        <v>4.07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13.21</v>
      </c>
      <c r="C21" s="25">
        <v>4.1100000000000003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13.19</v>
      </c>
      <c r="C22" s="25">
        <v>4.08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13.19</v>
      </c>
      <c r="C23" s="25">
        <v>4.1500000000000004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13.21</v>
      </c>
      <c r="C24" s="25">
        <v>4.08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</v>
      </c>
      <c r="C25" s="25">
        <v>4.1500000000000004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13.18</v>
      </c>
      <c r="C26" s="25">
        <v>4.13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13.18</v>
      </c>
      <c r="C27" s="25">
        <v>4.08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13.18</v>
      </c>
      <c r="C28" s="25">
        <v>4.1100000000000003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13.17</v>
      </c>
      <c r="C29" s="25">
        <v>4.05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13.21</v>
      </c>
      <c r="C30" s="25">
        <v>4.08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13.21</v>
      </c>
      <c r="C31" s="25">
        <v>4.13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13.21</v>
      </c>
      <c r="C32" s="25">
        <v>3.98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13.18</v>
      </c>
      <c r="C33" s="25">
        <v>3.97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13.23</v>
      </c>
      <c r="C34" s="25">
        <v>4.13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13.24</v>
      </c>
      <c r="C35" s="25">
        <v>4.1100000000000003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13.26</v>
      </c>
      <c r="C36" s="25">
        <v>4.21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싸리재터널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2024-05-10T00:40:13Z</dcterms:modified>
</cp:coreProperties>
</file>