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029 부산동구청\"/>
    </mc:Choice>
  </mc:AlternateContent>
  <bookViews>
    <workbookView xWindow="0" yWindow="0" windowWidth="23040" windowHeight="6420"/>
  </bookViews>
  <sheets>
    <sheet name="5층 전산실" sheetId="16" r:id="rId1"/>
  </sheets>
  <definedNames>
    <definedName name="_xlnm._FilterDatabase" localSheetId="0" hidden="1">'5층 전산실'!$A$3:$I$33</definedName>
  </definedNames>
  <calcPr calcId="162913"/>
</workbook>
</file>

<file path=xl/calcChain.xml><?xml version="1.0" encoding="utf-8"?>
<calcChain xmlns="http://schemas.openxmlformats.org/spreadsheetml/2006/main">
  <c r="F36" i="16" l="1"/>
  <c r="E36" i="16"/>
  <c r="F35" i="16"/>
  <c r="E35" i="16"/>
  <c r="F34" i="16"/>
  <c r="E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34" i="16" l="1"/>
  <c r="I36" i="16"/>
  <c r="I35" i="16"/>
</calcChain>
</file>

<file path=xl/sharedStrings.xml><?xml version="1.0" encoding="utf-8"?>
<sst xmlns="http://schemas.openxmlformats.org/spreadsheetml/2006/main" count="82" uniqueCount="24">
  <si>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</si>
  <si>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</si>
  <si>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</si>
  <si>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</si>
  <si>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</si>
  <si>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</si>
  <si>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</si>
  <si>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</si>
  <si>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</si>
  <si>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</si>
  <si>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</si>
  <si>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</si>
  <si>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</si>
  <si>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</si>
  <si>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</si>
  <si>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</si>
  <si>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</si>
  <si>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</si>
  <si>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</si>
  <si>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\</t>
    <phoneticPr fontId="19" type="noConversion"/>
  </si>
  <si>
    <t>5층 전산실UPS</t>
    <phoneticPr fontId="19" type="noConversion"/>
  </si>
  <si>
    <t>부산동구청</t>
    <phoneticPr fontId="19" type="noConversion"/>
  </si>
  <si>
    <t>RP200-12</t>
    <phoneticPr fontId="19" type="noConversion"/>
  </si>
  <si>
    <t>2024.11.07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</si>
</sst>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37</xdr:row>
      <xdr:rowOff>2321523</xdr:rowOff>
    </xdr:from>
    <xdr:to>
      <xdr:col>8</xdr:col>
      <xdr:colOff>685686</xdr:colOff>
      <xdr:row>38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F746ABC-0284-4480-91FA-B2FB30B5F0E1}"/>
            </a:ext>
          </a:extLst>
        </xdr:cNvPr>
        <xdr:cNvSpPr txBox="1"/>
      </xdr:nvSpPr>
      <xdr:spPr>
        <a:xfrm>
          <a:off x="8070588" y="1263709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190507</xdr:colOff>
      <xdr:row>37</xdr:row>
      <xdr:rowOff>172121</xdr:rowOff>
    </xdr:from>
    <xdr:to>
      <xdr:col>8</xdr:col>
      <xdr:colOff>1714508</xdr:colOff>
      <xdr:row>37</xdr:row>
      <xdr:rowOff>2241175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975010" y="9499001"/>
          <a:ext cx="2069054" cy="3675530"/>
        </a:xfrm>
        <a:prstGeom prst="rect">
          <a:avLst/>
        </a:prstGeom>
      </xdr:spPr>
    </xdr:pic>
    <xdr:clientData/>
  </xdr:twoCellAnchor>
  <xdr:twoCellAnchor editAs="oneCell">
    <xdr:from>
      <xdr:col>1</xdr:col>
      <xdr:colOff>766324</xdr:colOff>
      <xdr:row>37</xdr:row>
      <xdr:rowOff>161204</xdr:rowOff>
    </xdr:from>
    <xdr:to>
      <xdr:col>3</xdr:col>
      <xdr:colOff>364257</xdr:colOff>
      <xdr:row>37</xdr:row>
      <xdr:rowOff>2355764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8118" y="1029132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abSelected="1" zoomScale="85" zoomScaleNormal="85" workbookViewId="0">
      <selection activeCell="E21" sqref="E21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2" t="s">
        <v>22</v>
      </c>
      <c r="C2" s="7" t="s">
        <v>13</v>
      </c>
      <c r="D2" s="31" t="s">
        <v>23</v>
      </c>
      <c r="E2" s="32"/>
      <c r="F2" s="8" t="s">
        <v>4</v>
      </c>
      <c r="G2" s="9" t="s">
        <v>18</v>
      </c>
      <c r="H2" s="7" t="s">
        <v>5</v>
      </c>
      <c r="I2" s="8">
        <v>30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45959</v>
      </c>
      <c r="B4" s="23" t="s">
        <v>21</v>
      </c>
      <c r="C4" s="23" t="s">
        <v>20</v>
      </c>
      <c r="D4" s="10">
        <v>1</v>
      </c>
      <c r="E4" s="5">
        <v>13.29</v>
      </c>
      <c r="F4" s="6">
        <v>2.63</v>
      </c>
      <c r="G4" s="15">
        <v>25</v>
      </c>
      <c r="H4" s="6">
        <v>2.8</v>
      </c>
      <c r="I4" s="16">
        <f>F4/H4</f>
        <v>0.93928571428571428</v>
      </c>
      <c r="J4"/>
      <c r="K4"/>
    </row>
    <row r="5" spans="1:11" ht="16.5" x14ac:dyDescent="0.3">
      <c r="A5" s="14">
        <v>45959</v>
      </c>
      <c r="B5" s="23" t="s">
        <v>21</v>
      </c>
      <c r="C5" s="23" t="s">
        <v>20</v>
      </c>
      <c r="D5" s="10">
        <v>2</v>
      </c>
      <c r="E5" s="5">
        <v>13.27</v>
      </c>
      <c r="F5" s="6">
        <v>2.63</v>
      </c>
      <c r="G5" s="15">
        <v>25</v>
      </c>
      <c r="H5" s="6">
        <v>2.8</v>
      </c>
      <c r="I5" s="16">
        <f t="shared" ref="I5:I33" si="0">F5/H5</f>
        <v>0.93928571428571428</v>
      </c>
      <c r="J5"/>
      <c r="K5"/>
    </row>
    <row r="6" spans="1:11" ht="16.5" x14ac:dyDescent="0.3">
      <c r="A6" s="14">
        <v>45959</v>
      </c>
      <c r="B6" s="23" t="s">
        <v>21</v>
      </c>
      <c r="C6" s="23" t="s">
        <v>20</v>
      </c>
      <c r="D6" s="10">
        <v>3</v>
      </c>
      <c r="E6" s="5">
        <v>13.28</v>
      </c>
      <c r="F6" s="6">
        <v>2.6</v>
      </c>
      <c r="G6" s="15">
        <v>25</v>
      </c>
      <c r="H6" s="6">
        <v>2.8</v>
      </c>
      <c r="I6" s="16">
        <f t="shared" si="0"/>
        <v>0.92857142857142871</v>
      </c>
      <c r="J6"/>
      <c r="K6"/>
    </row>
    <row r="7" spans="1:11" ht="16.5" x14ac:dyDescent="0.3">
      <c r="A7" s="14">
        <v>45959</v>
      </c>
      <c r="B7" s="23" t="s">
        <v>21</v>
      </c>
      <c r="C7" s="23" t="s">
        <v>20</v>
      </c>
      <c r="D7" s="10">
        <v>4</v>
      </c>
      <c r="E7" s="5">
        <v>13.27</v>
      </c>
      <c r="F7" s="6">
        <v>2.61</v>
      </c>
      <c r="G7" s="15">
        <v>25</v>
      </c>
      <c r="H7" s="6">
        <v>2.8</v>
      </c>
      <c r="I7" s="16">
        <f t="shared" si="0"/>
        <v>0.93214285714285716</v>
      </c>
      <c r="J7"/>
      <c r="K7"/>
    </row>
    <row r="8" spans="1:11" ht="16.5" x14ac:dyDescent="0.3">
      <c r="A8" s="14">
        <v>45959</v>
      </c>
      <c r="B8" s="23" t="s">
        <v>21</v>
      </c>
      <c r="C8" s="23" t="s">
        <v>20</v>
      </c>
      <c r="D8" s="10">
        <v>5</v>
      </c>
      <c r="E8" s="5">
        <v>13.28</v>
      </c>
      <c r="F8" s="6">
        <v>2.61</v>
      </c>
      <c r="G8" s="15">
        <v>25</v>
      </c>
      <c r="H8" s="6">
        <v>2.8</v>
      </c>
      <c r="I8" s="16">
        <f t="shared" si="0"/>
        <v>0.93214285714285716</v>
      </c>
      <c r="J8"/>
      <c r="K8"/>
    </row>
    <row r="9" spans="1:11" ht="16.5" x14ac:dyDescent="0.3">
      <c r="A9" s="14">
        <v>45959</v>
      </c>
      <c r="B9" s="23" t="s">
        <v>21</v>
      </c>
      <c r="C9" s="23" t="s">
        <v>20</v>
      </c>
      <c r="D9" s="10">
        <v>6</v>
      </c>
      <c r="E9" s="5">
        <v>13.25</v>
      </c>
      <c r="F9" s="6">
        <v>2.62</v>
      </c>
      <c r="G9" s="15">
        <v>25</v>
      </c>
      <c r="H9" s="6">
        <v>2.8</v>
      </c>
      <c r="I9" s="16">
        <f t="shared" si="0"/>
        <v>0.93571428571428583</v>
      </c>
      <c r="J9"/>
      <c r="K9"/>
    </row>
    <row r="10" spans="1:11" ht="16.5" x14ac:dyDescent="0.3">
      <c r="A10" s="14">
        <v>45959</v>
      </c>
      <c r="B10" s="23" t="s">
        <v>21</v>
      </c>
      <c r="C10" s="23" t="s">
        <v>20</v>
      </c>
      <c r="D10" s="10">
        <v>7</v>
      </c>
      <c r="E10" s="5">
        <v>13.28</v>
      </c>
      <c r="F10" s="6">
        <v>2.64</v>
      </c>
      <c r="G10" s="15">
        <v>25</v>
      </c>
      <c r="H10" s="6">
        <v>2.8</v>
      </c>
      <c r="I10" s="16">
        <f t="shared" si="0"/>
        <v>0.94285714285714295</v>
      </c>
      <c r="J10"/>
      <c r="K10"/>
    </row>
    <row r="11" spans="1:11" ht="16.5" x14ac:dyDescent="0.3">
      <c r="A11" s="14">
        <v>45959</v>
      </c>
      <c r="B11" s="23" t="s">
        <v>21</v>
      </c>
      <c r="C11" s="23" t="s">
        <v>20</v>
      </c>
      <c r="D11" s="10">
        <v>8</v>
      </c>
      <c r="E11" s="5">
        <v>13.29</v>
      </c>
      <c r="F11" s="6">
        <v>2.61</v>
      </c>
      <c r="G11" s="15">
        <v>25</v>
      </c>
      <c r="H11" s="6">
        <v>2.8</v>
      </c>
      <c r="I11" s="16">
        <f t="shared" si="0"/>
        <v>0.93214285714285716</v>
      </c>
      <c r="J11"/>
      <c r="K11"/>
    </row>
    <row r="12" spans="1:11" ht="16.5" x14ac:dyDescent="0.3">
      <c r="A12" s="14">
        <v>45959</v>
      </c>
      <c r="B12" s="23" t="s">
        <v>21</v>
      </c>
      <c r="C12" s="23" t="s">
        <v>20</v>
      </c>
      <c r="D12" s="10">
        <v>9</v>
      </c>
      <c r="E12" s="5">
        <v>13.26</v>
      </c>
      <c r="F12" s="6">
        <v>2.59</v>
      </c>
      <c r="G12" s="15">
        <v>25</v>
      </c>
      <c r="H12" s="6">
        <v>2.8</v>
      </c>
      <c r="I12" s="16">
        <f t="shared" si="0"/>
        <v>0.92500000000000004</v>
      </c>
      <c r="J12"/>
      <c r="K12"/>
    </row>
    <row r="13" spans="1:11" ht="16.5" x14ac:dyDescent="0.3">
      <c r="A13" s="14">
        <v>45959</v>
      </c>
      <c r="B13" s="23" t="s">
        <v>21</v>
      </c>
      <c r="C13" s="23" t="s">
        <v>20</v>
      </c>
      <c r="D13" s="10">
        <v>10</v>
      </c>
      <c r="E13" s="5">
        <v>13.27</v>
      </c>
      <c r="F13" s="6">
        <v>2.64</v>
      </c>
      <c r="G13" s="15">
        <v>25</v>
      </c>
      <c r="H13" s="6">
        <v>2.8</v>
      </c>
      <c r="I13" s="16">
        <f t="shared" si="0"/>
        <v>0.94285714285714295</v>
      </c>
      <c r="J13"/>
      <c r="K13"/>
    </row>
    <row r="14" spans="1:11" ht="16.5" x14ac:dyDescent="0.3">
      <c r="A14" s="14">
        <v>45959</v>
      </c>
      <c r="B14" s="23" t="s">
        <v>21</v>
      </c>
      <c r="C14" s="23" t="s">
        <v>20</v>
      </c>
      <c r="D14" s="10">
        <v>11</v>
      </c>
      <c r="E14" s="5">
        <v>13.26</v>
      </c>
      <c r="F14" s="6">
        <v>2.66</v>
      </c>
      <c r="G14" s="15">
        <v>25</v>
      </c>
      <c r="H14" s="6">
        <v>2.8</v>
      </c>
      <c r="I14" s="16">
        <f t="shared" si="0"/>
        <v>0.95000000000000007</v>
      </c>
      <c r="J14"/>
      <c r="K14"/>
    </row>
    <row r="15" spans="1:11" ht="16.5" x14ac:dyDescent="0.3">
      <c r="A15" s="14">
        <v>45959</v>
      </c>
      <c r="B15" s="23" t="s">
        <v>21</v>
      </c>
      <c r="C15" s="23" t="s">
        <v>20</v>
      </c>
      <c r="D15" s="10">
        <v>12</v>
      </c>
      <c r="E15" s="5">
        <v>13.23</v>
      </c>
      <c r="F15" s="6">
        <v>2.65</v>
      </c>
      <c r="G15" s="15">
        <v>25</v>
      </c>
      <c r="H15" s="6">
        <v>2.8</v>
      </c>
      <c r="I15" s="16">
        <f t="shared" si="0"/>
        <v>0.94642857142857151</v>
      </c>
      <c r="J15"/>
      <c r="K15"/>
    </row>
    <row r="16" spans="1:11" ht="16.5" x14ac:dyDescent="0.3">
      <c r="A16" s="14">
        <v>45959</v>
      </c>
      <c r="B16" s="23" t="s">
        <v>21</v>
      </c>
      <c r="C16" s="23" t="s">
        <v>20</v>
      </c>
      <c r="D16" s="10">
        <v>13</v>
      </c>
      <c r="E16" s="5">
        <v>13.26</v>
      </c>
      <c r="F16" s="6">
        <v>2.63</v>
      </c>
      <c r="G16" s="15">
        <v>25</v>
      </c>
      <c r="H16" s="6">
        <v>2.8</v>
      </c>
      <c r="I16" s="16">
        <f t="shared" si="0"/>
        <v>0.93928571428571428</v>
      </c>
      <c r="J16"/>
      <c r="K16"/>
    </row>
    <row r="17" spans="1:11" ht="16.5" x14ac:dyDescent="0.3">
      <c r="A17" s="14">
        <v>45959</v>
      </c>
      <c r="B17" s="23" t="s">
        <v>21</v>
      </c>
      <c r="C17" s="23" t="s">
        <v>20</v>
      </c>
      <c r="D17" s="10">
        <v>14</v>
      </c>
      <c r="E17" s="5">
        <v>13.25</v>
      </c>
      <c r="F17" s="6">
        <v>2.59</v>
      </c>
      <c r="G17" s="15">
        <v>25</v>
      </c>
      <c r="H17" s="6">
        <v>2.8</v>
      </c>
      <c r="I17" s="16">
        <f t="shared" si="0"/>
        <v>0.92500000000000004</v>
      </c>
      <c r="J17"/>
      <c r="K17"/>
    </row>
    <row r="18" spans="1:11" ht="16.5" x14ac:dyDescent="0.3">
      <c r="A18" s="14">
        <v>45959</v>
      </c>
      <c r="B18" s="23" t="s">
        <v>21</v>
      </c>
      <c r="C18" s="23" t="s">
        <v>20</v>
      </c>
      <c r="D18" s="10">
        <v>15</v>
      </c>
      <c r="E18" s="5">
        <v>13.24</v>
      </c>
      <c r="F18" s="6">
        <v>2.62</v>
      </c>
      <c r="G18" s="15">
        <v>25</v>
      </c>
      <c r="H18" s="6">
        <v>2.8</v>
      </c>
      <c r="I18" s="16">
        <f t="shared" si="0"/>
        <v>0.93571428571428583</v>
      </c>
      <c r="J18"/>
      <c r="K18"/>
    </row>
    <row r="19" spans="1:11" ht="16.5" x14ac:dyDescent="0.3">
      <c r="A19" s="14">
        <v>45959</v>
      </c>
      <c r="B19" s="23" t="s">
        <v>21</v>
      </c>
      <c r="C19" s="23" t="s">
        <v>20</v>
      </c>
      <c r="D19" s="10">
        <v>16</v>
      </c>
      <c r="E19" s="5">
        <v>13.22</v>
      </c>
      <c r="F19" s="6">
        <v>2.62</v>
      </c>
      <c r="G19" s="15">
        <v>25</v>
      </c>
      <c r="H19" s="6">
        <v>2.8</v>
      </c>
      <c r="I19" s="16">
        <f t="shared" si="0"/>
        <v>0.93571428571428583</v>
      </c>
      <c r="J19"/>
      <c r="K19"/>
    </row>
    <row r="20" spans="1:11" ht="16.5" x14ac:dyDescent="0.3">
      <c r="A20" s="14">
        <v>45959</v>
      </c>
      <c r="B20" s="23" t="s">
        <v>21</v>
      </c>
      <c r="C20" s="23" t="s">
        <v>20</v>
      </c>
      <c r="D20" s="10">
        <v>17</v>
      </c>
      <c r="E20" s="5">
        <v>13.19</v>
      </c>
      <c r="F20" s="6">
        <v>2.61</v>
      </c>
      <c r="G20" s="15">
        <v>25</v>
      </c>
      <c r="H20" s="6">
        <v>2.8</v>
      </c>
      <c r="I20" s="16">
        <f t="shared" si="0"/>
        <v>0.93214285714285716</v>
      </c>
      <c r="J20"/>
      <c r="K20"/>
    </row>
    <row r="21" spans="1:11" ht="16.5" x14ac:dyDescent="0.3">
      <c r="A21" s="14">
        <v>45959</v>
      </c>
      <c r="B21" s="23" t="s">
        <v>21</v>
      </c>
      <c r="C21" s="23" t="s">
        <v>20</v>
      </c>
      <c r="D21" s="10">
        <v>18</v>
      </c>
      <c r="E21" s="5">
        <v>13.17</v>
      </c>
      <c r="F21" s="6">
        <v>2.66</v>
      </c>
      <c r="G21" s="15">
        <v>25</v>
      </c>
      <c r="H21" s="6">
        <v>2.8</v>
      </c>
      <c r="I21" s="16">
        <f t="shared" si="0"/>
        <v>0.95000000000000007</v>
      </c>
      <c r="J21"/>
      <c r="K21"/>
    </row>
    <row r="22" spans="1:11" ht="16.5" x14ac:dyDescent="0.3">
      <c r="A22" s="14">
        <v>45959</v>
      </c>
      <c r="B22" s="23" t="s">
        <v>21</v>
      </c>
      <c r="C22" s="23" t="s">
        <v>20</v>
      </c>
      <c r="D22" s="10">
        <v>19</v>
      </c>
      <c r="E22" s="5">
        <v>13.28</v>
      </c>
      <c r="F22" s="6">
        <v>2.66</v>
      </c>
      <c r="G22" s="15">
        <v>25</v>
      </c>
      <c r="H22" s="6">
        <v>2.8</v>
      </c>
      <c r="I22" s="16">
        <f t="shared" si="0"/>
        <v>0.95000000000000007</v>
      </c>
      <c r="J22"/>
      <c r="K22"/>
    </row>
    <row r="23" spans="1:11" ht="16.5" x14ac:dyDescent="0.3">
      <c r="A23" s="14">
        <v>45959</v>
      </c>
      <c r="B23" s="23" t="s">
        <v>21</v>
      </c>
      <c r="C23" s="23" t="s">
        <v>20</v>
      </c>
      <c r="D23" s="10">
        <v>20</v>
      </c>
      <c r="E23" s="5">
        <v>13.26</v>
      </c>
      <c r="F23" s="6">
        <v>2.58</v>
      </c>
      <c r="G23" s="15">
        <v>25</v>
      </c>
      <c r="H23" s="6">
        <v>2.8</v>
      </c>
      <c r="I23" s="16">
        <f t="shared" si="0"/>
        <v>0.92142857142857149</v>
      </c>
      <c r="J23"/>
      <c r="K23"/>
    </row>
    <row r="24" spans="1:11" ht="16.5" x14ac:dyDescent="0.3">
      <c r="A24" s="14">
        <v>45959</v>
      </c>
      <c r="B24" s="23" t="s">
        <v>21</v>
      </c>
      <c r="C24" s="23" t="s">
        <v>20</v>
      </c>
      <c r="D24" s="10">
        <v>21</v>
      </c>
      <c r="E24" s="5">
        <v>13.23</v>
      </c>
      <c r="F24" s="6">
        <v>2.63</v>
      </c>
      <c r="G24" s="15">
        <v>25</v>
      </c>
      <c r="H24" s="6">
        <v>2.8</v>
      </c>
      <c r="I24" s="16">
        <f t="shared" si="0"/>
        <v>0.93928571428571428</v>
      </c>
      <c r="J24"/>
      <c r="K24"/>
    </row>
    <row r="25" spans="1:11" ht="16.5" x14ac:dyDescent="0.3">
      <c r="A25" s="14">
        <v>45959</v>
      </c>
      <c r="B25" s="23" t="s">
        <v>21</v>
      </c>
      <c r="C25" s="23" t="s">
        <v>20</v>
      </c>
      <c r="D25" s="10">
        <v>22</v>
      </c>
      <c r="E25" s="5">
        <v>13.2</v>
      </c>
      <c r="F25" s="6">
        <v>2.6</v>
      </c>
      <c r="G25" s="15">
        <v>25</v>
      </c>
      <c r="H25" s="6">
        <v>2.8</v>
      </c>
      <c r="I25" s="16">
        <f t="shared" si="0"/>
        <v>0.92857142857142871</v>
      </c>
      <c r="J25"/>
      <c r="K25"/>
    </row>
    <row r="26" spans="1:11" ht="16.5" x14ac:dyDescent="0.3">
      <c r="A26" s="14">
        <v>45959</v>
      </c>
      <c r="B26" s="23" t="s">
        <v>21</v>
      </c>
      <c r="C26" s="23" t="s">
        <v>20</v>
      </c>
      <c r="D26" s="10">
        <v>23</v>
      </c>
      <c r="E26" s="5">
        <v>13.19</v>
      </c>
      <c r="F26" s="6">
        <v>2.64</v>
      </c>
      <c r="G26" s="15">
        <v>25</v>
      </c>
      <c r="H26" s="6">
        <v>2.8</v>
      </c>
      <c r="I26" s="16">
        <f t="shared" si="0"/>
        <v>0.94285714285714295</v>
      </c>
      <c r="J26"/>
      <c r="K26"/>
    </row>
    <row r="27" spans="1:11" ht="16.5" x14ac:dyDescent="0.3">
      <c r="A27" s="14">
        <v>45959</v>
      </c>
      <c r="B27" s="23" t="s">
        <v>21</v>
      </c>
      <c r="C27" s="23" t="s">
        <v>20</v>
      </c>
      <c r="D27" s="10">
        <v>24</v>
      </c>
      <c r="E27" s="5">
        <v>13.14</v>
      </c>
      <c r="F27" s="6">
        <v>2.64</v>
      </c>
      <c r="G27" s="15">
        <v>25</v>
      </c>
      <c r="H27" s="6">
        <v>2.8</v>
      </c>
      <c r="I27" s="16">
        <f t="shared" si="0"/>
        <v>0.94285714285714295</v>
      </c>
      <c r="J27"/>
      <c r="K27"/>
    </row>
    <row r="28" spans="1:11" ht="16.5" x14ac:dyDescent="0.3">
      <c r="A28" s="14">
        <v>45959</v>
      </c>
      <c r="B28" s="23" t="s">
        <v>21</v>
      </c>
      <c r="C28" s="23" t="s">
        <v>20</v>
      </c>
      <c r="D28" s="10">
        <v>25</v>
      </c>
      <c r="E28" s="5">
        <v>13.25</v>
      </c>
      <c r="F28" s="6">
        <v>2.65</v>
      </c>
      <c r="G28" s="15">
        <v>25</v>
      </c>
      <c r="H28" s="6">
        <v>2.8</v>
      </c>
      <c r="I28" s="16">
        <f t="shared" si="0"/>
        <v>0.94642857142857151</v>
      </c>
      <c r="J28"/>
      <c r="K28"/>
    </row>
    <row r="29" spans="1:11" ht="16.5" x14ac:dyDescent="0.3">
      <c r="A29" s="14">
        <v>45959</v>
      </c>
      <c r="B29" s="23" t="s">
        <v>21</v>
      </c>
      <c r="C29" s="23" t="s">
        <v>20</v>
      </c>
      <c r="D29" s="10">
        <v>26</v>
      </c>
      <c r="E29" s="5">
        <v>13.24</v>
      </c>
      <c r="F29" s="6">
        <v>2.6</v>
      </c>
      <c r="G29" s="15">
        <v>25</v>
      </c>
      <c r="H29" s="6">
        <v>2.8</v>
      </c>
      <c r="I29" s="16">
        <f t="shared" si="0"/>
        <v>0.92857142857142871</v>
      </c>
      <c r="J29"/>
      <c r="K29"/>
    </row>
    <row r="30" spans="1:11" ht="16.5" x14ac:dyDescent="0.3">
      <c r="A30" s="14">
        <v>45959</v>
      </c>
      <c r="B30" s="23" t="s">
        <v>21</v>
      </c>
      <c r="C30" s="23" t="s">
        <v>20</v>
      </c>
      <c r="D30" s="10">
        <v>27</v>
      </c>
      <c r="E30" s="5">
        <v>13.23</v>
      </c>
      <c r="F30" s="6">
        <v>2.59</v>
      </c>
      <c r="G30" s="15">
        <v>25</v>
      </c>
      <c r="H30" s="6">
        <v>2.8</v>
      </c>
      <c r="I30" s="16">
        <f t="shared" si="0"/>
        <v>0.92500000000000004</v>
      </c>
      <c r="J30"/>
      <c r="K30"/>
    </row>
    <row r="31" spans="1:11" ht="16.5" x14ac:dyDescent="0.3">
      <c r="A31" s="14">
        <v>45959</v>
      </c>
      <c r="B31" s="23" t="s">
        <v>21</v>
      </c>
      <c r="C31" s="23" t="s">
        <v>20</v>
      </c>
      <c r="D31" s="10">
        <v>28</v>
      </c>
      <c r="E31" s="5">
        <v>13.21</v>
      </c>
      <c r="F31" s="6">
        <v>2.62</v>
      </c>
      <c r="G31" s="15">
        <v>25</v>
      </c>
      <c r="H31" s="6">
        <v>2.8</v>
      </c>
      <c r="I31" s="16">
        <f t="shared" si="0"/>
        <v>0.93571428571428583</v>
      </c>
      <c r="J31"/>
      <c r="K31"/>
    </row>
    <row r="32" spans="1:11" ht="16.5" x14ac:dyDescent="0.3">
      <c r="A32" s="14">
        <v>45959</v>
      </c>
      <c r="B32" s="23" t="s">
        <v>21</v>
      </c>
      <c r="C32" s="23" t="s">
        <v>20</v>
      </c>
      <c r="D32" s="10">
        <v>29</v>
      </c>
      <c r="E32" s="5">
        <v>13.18</v>
      </c>
      <c r="F32" s="6">
        <v>2.58</v>
      </c>
      <c r="G32" s="15">
        <v>25</v>
      </c>
      <c r="H32" s="6">
        <v>2.8</v>
      </c>
      <c r="I32" s="16">
        <f t="shared" si="0"/>
        <v>0.92142857142857149</v>
      </c>
      <c r="J32"/>
      <c r="K32"/>
    </row>
    <row r="33" spans="1:16" ht="16.5" x14ac:dyDescent="0.3">
      <c r="A33" s="14">
        <v>45959</v>
      </c>
      <c r="B33" s="23" t="s">
        <v>21</v>
      </c>
      <c r="C33" s="23" t="s">
        <v>20</v>
      </c>
      <c r="D33" s="10">
        <v>30</v>
      </c>
      <c r="E33" s="5">
        <v>13.15</v>
      </c>
      <c r="F33" s="6">
        <v>2.64</v>
      </c>
      <c r="G33" s="15">
        <v>25</v>
      </c>
      <c r="H33" s="6">
        <v>2.8</v>
      </c>
      <c r="I33" s="16">
        <f t="shared" si="0"/>
        <v>0.94285714285714295</v>
      </c>
      <c r="J33"/>
      <c r="K33"/>
    </row>
    <row r="34" spans="1:16" ht="16.5" x14ac:dyDescent="0.3">
      <c r="A34" s="33" t="s">
        <v>10</v>
      </c>
      <c r="B34" s="34"/>
      <c r="C34" s="34"/>
      <c r="D34" s="35"/>
      <c r="E34" s="17">
        <f>AVERAGE(E4:E33)</f>
        <v>13.237333333333332</v>
      </c>
      <c r="F34" s="17">
        <f>AVERAGE(F4:F33)</f>
        <v>2.6216666666666666</v>
      </c>
      <c r="G34" s="20"/>
      <c r="H34" s="20"/>
      <c r="I34" s="24">
        <f>AVERAGE(I4:I33)</f>
        <v>0.9363095238095237</v>
      </c>
      <c r="J34"/>
      <c r="K34"/>
    </row>
    <row r="35" spans="1:16" ht="16.5" x14ac:dyDescent="0.3">
      <c r="A35" s="33" t="s">
        <v>11</v>
      </c>
      <c r="B35" s="34"/>
      <c r="C35" s="34"/>
      <c r="D35" s="35"/>
      <c r="E35" s="17">
        <f>MAX(E4:E33)</f>
        <v>13.29</v>
      </c>
      <c r="F35" s="17">
        <f>MAX(F4:F33)</f>
        <v>2.66</v>
      </c>
      <c r="G35" s="21"/>
      <c r="H35" s="20"/>
      <c r="I35" s="24">
        <f>MAX(I4:I33)</f>
        <v>0.95000000000000007</v>
      </c>
      <c r="J35"/>
      <c r="K35"/>
    </row>
    <row r="36" spans="1:16" ht="16.5" x14ac:dyDescent="0.3">
      <c r="A36" s="33" t="s">
        <v>12</v>
      </c>
      <c r="B36" s="34"/>
      <c r="C36" s="34"/>
      <c r="D36" s="35"/>
      <c r="E36" s="17">
        <f>MIN(E4:E33)</f>
        <v>13.14</v>
      </c>
      <c r="F36" s="17">
        <f>MIN(F4:F33)</f>
        <v>2.58</v>
      </c>
      <c r="G36" s="21"/>
      <c r="H36" s="20"/>
      <c r="I36" s="24">
        <f>MIN(I4:I33)</f>
        <v>0.92142857142857149</v>
      </c>
      <c r="J36"/>
      <c r="K36"/>
    </row>
    <row r="37" spans="1:16" ht="141" customHeight="1" x14ac:dyDescent="0.3">
      <c r="A37" s="18" t="s">
        <v>7</v>
      </c>
      <c r="B37" s="36"/>
      <c r="C37" s="37"/>
      <c r="D37" s="37"/>
      <c r="E37" s="38"/>
      <c r="F37" s="19"/>
      <c r="G37" s="25"/>
      <c r="H37" s="26"/>
      <c r="I37" s="27"/>
      <c r="J37"/>
      <c r="K37"/>
      <c r="L37"/>
      <c r="P37" s="1" t="s">
        <v>19</v>
      </c>
    </row>
    <row r="38" spans="1:16" ht="204.75" customHeight="1" x14ac:dyDescent="0.3">
      <c r="A38" s="19" t="s">
        <v>8</v>
      </c>
      <c r="B38" s="25"/>
      <c r="C38" s="26"/>
      <c r="D38" s="26"/>
      <c r="E38" s="27"/>
      <c r="F38" s="19"/>
      <c r="G38" s="28"/>
      <c r="H38" s="29"/>
      <c r="I38" s="30"/>
      <c r="J38"/>
      <c r="K38"/>
    </row>
    <row r="39" spans="1:16" x14ac:dyDescent="0.3">
      <c r="H39" s="4"/>
    </row>
    <row r="40" spans="1:16" x14ac:dyDescent="0.3">
      <c r="H40" s="4"/>
    </row>
    <row r="41" spans="1:16" x14ac:dyDescent="0.3">
      <c r="H41" s="4"/>
    </row>
    <row r="42" spans="1:16" x14ac:dyDescent="0.3">
      <c r="H42" s="4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5층 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2025-10-29T05:15:14Z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