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3040" windowHeight="9108" activeTab="3"/>
  </bookViews>
  <sheets>
    <sheet name="전산실" sheetId="5" r:id="rId1"/>
    <sheet name="정류기용" sheetId="6" r:id="rId2"/>
    <sheet name="DC전원용" sheetId="1" r:id="rId3"/>
    <sheet name="발전기용" sheetId="7" r:id="rId4"/>
  </sheets>
  <definedNames>
    <definedName name="_xlnm._FilterDatabase" localSheetId="2" hidden="1">DC전원용!$A$4:$K$6</definedName>
    <definedName name="_xlnm._FilterDatabase" localSheetId="3" hidden="1">발전기용!$A$4:$K$6</definedName>
    <definedName name="_xlnm._FilterDatabase" localSheetId="0" hidden="1">전산실!$A$4:$J$23</definedName>
    <definedName name="_xlnm._FilterDatabase" localSheetId="1" hidden="1">정류기용!$A$4:$J$13</definedName>
  </definedNames>
  <calcPr calcId="162913"/>
</workbook>
</file>

<file path=xl/calcChain.xml><?xml version="1.0" encoding="utf-8"?>
<calcChain xmlns="http://schemas.openxmlformats.org/spreadsheetml/2006/main">
  <c r="J8" i="7" l="1"/>
  <c r="J7" i="7"/>
  <c r="J6" i="7"/>
  <c r="J5" i="7"/>
  <c r="J21" i="1"/>
  <c r="J22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4" i="5"/>
  <c r="J25" i="5"/>
  <c r="J26" i="5"/>
  <c r="J13" i="6" l="1"/>
  <c r="J12" i="6"/>
  <c r="J11" i="6"/>
  <c r="J10" i="6"/>
  <c r="J9" i="6"/>
  <c r="J8" i="6"/>
  <c r="J7" i="6"/>
  <c r="J6" i="6"/>
  <c r="J5" i="6"/>
  <c r="J23" i="5" l="1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6" i="1" l="1"/>
  <c r="J5" i="1" l="1"/>
</calcChain>
</file>

<file path=xl/sharedStrings.xml><?xml version="1.0" encoding="utf-8"?>
<sst xmlns="http://schemas.openxmlformats.org/spreadsheetml/2006/main" count="192" uniqueCount="45">
  <si>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</si>
  <si>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</si>
  <si>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</si>
  <si>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</si>
  <si>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</si>
  <si>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</si>
  <si>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</si>
  <si>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</si>
  <si>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</si>
  <si>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</si>
  <si>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</si>
  <si>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</si>
  <si>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</si>
  <si>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</si>
  <si>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</si>
  <si>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비중</t>
    <phoneticPr fontId="19" type="noConversion"/>
  </si>
  <si>
    <t>점검내용</t>
    <phoneticPr fontId="19" type="noConversion"/>
  </si>
  <si>
    <t>유첨 문서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</si>
  <si>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</si>
  <si>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</si>
  <si>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</si>
  <si>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</si>
  <si>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</si>
  <si>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</si>
  <si>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</si>
  <si>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</si>
  <si>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RP250-12</t>
    <phoneticPr fontId="19" type="noConversion"/>
  </si>
  <si>
    <t>BS</t>
    <phoneticPr fontId="19" type="noConversion"/>
  </si>
  <si>
    <t>BS</t>
    <phoneticPr fontId="19" type="noConversion"/>
  </si>
  <si>
    <t>정류기용</t>
    <phoneticPr fontId="19" type="noConversion"/>
  </si>
  <si>
    <t>ESH30-12</t>
    <phoneticPr fontId="19" type="noConversion"/>
  </si>
  <si>
    <t>20.07.28</t>
    <phoneticPr fontId="19" type="noConversion"/>
  </si>
  <si>
    <t>롯데마트 진장점</t>
    <phoneticPr fontId="19" type="noConversion"/>
  </si>
  <si>
    <t>전산실</t>
    <phoneticPr fontId="19" type="noConversion"/>
  </si>
  <si>
    <t>내부저항(mΩ)</t>
    <phoneticPr fontId="19" type="noConversion"/>
  </si>
  <si>
    <t>롯데마트 진장점</t>
    <phoneticPr fontId="19" type="noConversion"/>
  </si>
  <si>
    <t>2022.10.07</t>
    <phoneticPr fontId="19" type="noConversion"/>
  </si>
  <si>
    <t>ESP65-12</t>
    <phoneticPr fontId="19" type="noConversion"/>
  </si>
  <si>
    <t>ESP200-12</t>
    <phoneticPr fontId="19" type="noConversion"/>
  </si>
  <si>
    <t>-</t>
    <phoneticPr fontId="19" type="noConversion"/>
  </si>
  <si>
    <t>축전지마다 Lot 번호가 다름 (1개씩 교환)</t>
    <phoneticPr fontId="19" type="noConversion"/>
  </si>
  <si>
    <t>롯데마트 진장점</t>
    <phoneticPr fontId="19" type="noConversion"/>
  </si>
  <si>
    <t>DC 전원용</t>
    <phoneticPr fontId="19" type="noConversion"/>
  </si>
  <si>
    <t>2021.10.07</t>
    <phoneticPr fontId="19" type="noConversion"/>
  </si>
  <si>
    <t>총 64EA, 측정 하기 어려운 축전지 생략-&gt;22EA 측정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</si>
</sst>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3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9" fontId="0" fillId="0" borderId="0" xfId="43" applyFont="1" applyFill="1">
      <alignment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0" fontId="21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 shrinkToFit="1"/>
    </xf>
    <xf numFmtId="0" fontId="22" fillId="0" borderId="10" xfId="0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0" xfId="42" applyFont="1">
      <alignment vertical="center"/>
    </xf>
    <xf numFmtId="177" fontId="21" fillId="0" borderId="0" xfId="42" applyNumberFormat="1" applyFont="1" applyAlignment="1">
      <alignment horizontal="center" vertical="center"/>
    </xf>
    <xf numFmtId="176" fontId="21" fillId="0" borderId="0" xfId="42" applyNumberFormat="1" applyFont="1" applyAlignment="1">
      <alignment horizontal="center" vertical="center"/>
    </xf>
    <xf numFmtId="0" fontId="21" fillId="0" borderId="10" xfId="42" applyFont="1" applyBorder="1" applyAlignment="1">
      <alignment horizontal="center" vertical="center"/>
    </xf>
    <xf numFmtId="177" fontId="21" fillId="0" borderId="10" xfId="42" applyNumberFormat="1" applyFont="1" applyBorder="1" applyAlignment="1">
      <alignment horizontal="center" vertical="center"/>
    </xf>
    <xf numFmtId="176" fontId="21" fillId="0" borderId="10" xfId="42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78" fontId="22" fillId="0" borderId="10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33" borderId="10" xfId="0" applyNumberFormat="1" applyFont="1" applyFill="1" applyBorder="1" applyAlignment="1">
      <alignment horizontal="center" vertical="center"/>
    </xf>
    <xf numFmtId="176" fontId="22" fillId="33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0" fontId="21" fillId="0" borderId="11" xfId="42" applyFont="1" applyBorder="1" applyAlignment="1">
      <alignment horizontal="center" vertical="center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0" fontId="22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2" fontId="21" fillId="34" borderId="10" xfId="0" applyNumberFormat="1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8" fontId="22" fillId="34" borderId="10" xfId="0" applyNumberFormat="1" applyFont="1" applyFill="1" applyBorder="1" applyAlignment="1">
      <alignment horizontal="center" vertical="center"/>
    </xf>
    <xf numFmtId="177" fontId="22" fillId="34" borderId="10" xfId="0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1" fillId="0" borderId="11" xfId="42" applyNumberFormat="1" applyFont="1" applyBorder="1" applyAlignment="1">
      <alignment horizontal="center" vertical="center" wrapText="1"/>
    </xf>
    <xf numFmtId="0" fontId="21" fillId="0" borderId="11" xfId="42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1" xfId="42" applyFont="1" applyFill="1" applyBorder="1" applyAlignment="1">
      <alignment horizontal="center" vertical="center" wrapText="1"/>
    </xf>
    <xf numFmtId="0" fontId="21" fillId="0" borderId="11" xfId="42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29</xdr:row>
      <xdr:rowOff>15240</xdr:rowOff>
    </xdr:from>
    <xdr:to>
      <xdr:col>2</xdr:col>
      <xdr:colOff>662940</xdr:colOff>
      <xdr:row>29</xdr:row>
      <xdr:rowOff>2453640</xdr:rowOff>
    </xdr:to>
    <xdr:pic>
      <xdr:nvPicPr>
        <xdr:cNvPr id="14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8534400"/>
          <a:ext cx="182118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655320</xdr:colOff>
      <xdr:row>29</xdr:row>
      <xdr:rowOff>15240</xdr:rowOff>
    </xdr:from>
    <xdr:to>
      <xdr:col>5</xdr:col>
      <xdr:colOff>15240</xdr:colOff>
      <xdr:row>29</xdr:row>
      <xdr:rowOff>2453640</xdr:rowOff>
    </xdr:to>
    <xdr:pic>
      <xdr:nvPicPr>
        <xdr:cNvPr id="15" name="그림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4180" y="8534400"/>
          <a:ext cx="1950720" cy="243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28</xdr:row>
      <xdr:rowOff>213360</xdr:rowOff>
    </xdr:from>
    <xdr:to>
      <xdr:col>10</xdr:col>
      <xdr:colOff>22860</xdr:colOff>
      <xdr:row>29</xdr:row>
      <xdr:rowOff>2446020</xdr:rowOff>
    </xdr:to>
    <xdr:pic>
      <xdr:nvPicPr>
        <xdr:cNvPr id="16" name="그림 1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8511540"/>
          <a:ext cx="4183380" cy="2453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1138516</xdr:colOff>
      <xdr:row>15</xdr:row>
      <xdr:rowOff>215154</xdr:rowOff>
    </xdr:from>
    <xdr:to>
      <xdr:col>5</xdr:col>
      <xdr:colOff>-1</xdr:colOff>
      <xdr:row>16</xdr:row>
      <xdr:rowOff>2456329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516" y="4957483"/>
          <a:ext cx="3783107" cy="2465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13224</xdr:colOff>
      <xdr:row>16</xdr:row>
      <xdr:rowOff>4707</xdr:rowOff>
    </xdr:from>
    <xdr:to>
      <xdr:col>8</xdr:col>
      <xdr:colOff>268941</xdr:colOff>
      <xdr:row>16</xdr:row>
      <xdr:rowOff>2456329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5858436" y="5150224"/>
          <a:ext cx="2451622" cy="2093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233083</xdr:colOff>
      <xdr:row>16</xdr:row>
      <xdr:rowOff>0</xdr:rowOff>
    </xdr:from>
    <xdr:to>
      <xdr:col>10</xdr:col>
      <xdr:colOff>8965</xdr:colOff>
      <xdr:row>17</xdr:row>
      <xdr:rowOff>8965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5130" y="4966447"/>
          <a:ext cx="2115670" cy="24742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22860</xdr:rowOff>
    </xdr:from>
    <xdr:to>
      <xdr:col>4</xdr:col>
      <xdr:colOff>678180</xdr:colOff>
      <xdr:row>26</xdr:row>
      <xdr:rowOff>7620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7277100"/>
          <a:ext cx="3802380" cy="3771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25</xdr:row>
      <xdr:rowOff>7620</xdr:rowOff>
    </xdr:from>
    <xdr:to>
      <xdr:col>8</xdr:col>
      <xdr:colOff>220980</xdr:colOff>
      <xdr:row>26</xdr:row>
      <xdr:rowOff>0</xdr:rowOff>
    </xdr:to>
    <xdr:pic>
      <xdr:nvPicPr>
        <xdr:cNvPr id="14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5520" y="7261860"/>
          <a:ext cx="2049780" cy="3779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205740</xdr:colOff>
      <xdr:row>25</xdr:row>
      <xdr:rowOff>15240</xdr:rowOff>
    </xdr:from>
    <xdr:to>
      <xdr:col>10</xdr:col>
      <xdr:colOff>7620</xdr:colOff>
      <xdr:row>26</xdr:row>
      <xdr:rowOff>0</xdr:rowOff>
    </xdr:to>
    <xdr:pic>
      <xdr:nvPicPr>
        <xdr:cNvPr id="15" name="그림 1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0060" y="7269480"/>
          <a:ext cx="2133600" cy="3771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5</xdr:col>
      <xdr:colOff>15240</xdr:colOff>
      <xdr:row>11</xdr:row>
      <xdr:rowOff>1920240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3413760"/>
          <a:ext cx="3825240" cy="1920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</xdr:colOff>
      <xdr:row>11</xdr:row>
      <xdr:rowOff>0</xdr:rowOff>
    </xdr:from>
    <xdr:to>
      <xdr:col>8</xdr:col>
      <xdr:colOff>266700</xdr:colOff>
      <xdr:row>12</xdr:row>
      <xdr:rowOff>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6145530" y="3333750"/>
          <a:ext cx="1935480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259080</xdr:colOff>
      <xdr:row>11</xdr:row>
      <xdr:rowOff>7620</xdr:rowOff>
    </xdr:from>
    <xdr:to>
      <xdr:col>10</xdr:col>
      <xdr:colOff>22860</xdr:colOff>
      <xdr:row>12</xdr:row>
      <xdr:rowOff>15240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8229600" y="3345180"/>
          <a:ext cx="1943100" cy="2095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B28" sqref="B28:E28"/>
    </sheetView>
  </sheetViews>
  <sheetFormatPr defaultRowHeight="17.399999999999999"/>
  <cols>
    <col min="1" max="1" width="14.8984375" customWidth="1"/>
    <col min="2" max="2" width="15.3984375" customWidth="1"/>
    <col min="3" max="3" width="16.59765625" customWidth="1"/>
    <col min="5" max="5" width="8.5976562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59765625" customWidth="1"/>
  </cols>
  <sheetData>
    <row r="1" spans="1:10" ht="18" thickBot="1">
      <c r="A1" s="13"/>
      <c r="B1" s="13"/>
      <c r="C1" s="13"/>
      <c r="D1" s="13"/>
      <c r="E1" s="26"/>
      <c r="F1" s="27"/>
      <c r="G1" s="27"/>
      <c r="H1" s="27"/>
      <c r="I1" s="27"/>
      <c r="J1" s="13"/>
    </row>
    <row r="2" spans="1:10" ht="45.6" customHeight="1" thickBot="1">
      <c r="A2" s="28" t="s">
        <v>0</v>
      </c>
      <c r="B2" s="28" t="s">
        <v>30</v>
      </c>
      <c r="C2" s="28" t="s">
        <v>1</v>
      </c>
      <c r="D2" s="64" t="s">
        <v>31</v>
      </c>
      <c r="E2" s="65"/>
      <c r="F2" s="29" t="s">
        <v>13</v>
      </c>
      <c r="G2" s="66" t="s">
        <v>27</v>
      </c>
      <c r="H2" s="67"/>
      <c r="I2" s="28" t="s">
        <v>19</v>
      </c>
      <c r="J2" s="29">
        <v>64</v>
      </c>
    </row>
    <row r="3" spans="1:10" ht="4.5" customHeight="1">
      <c r="A3" s="30"/>
      <c r="B3" s="30"/>
      <c r="C3" s="30"/>
      <c r="D3" s="30"/>
      <c r="E3" s="31"/>
      <c r="F3" s="32"/>
      <c r="G3" s="32"/>
      <c r="H3" s="32"/>
      <c r="I3" s="32"/>
      <c r="J3" s="13"/>
    </row>
    <row r="4" spans="1:10">
      <c r="A4" s="33" t="s">
        <v>20</v>
      </c>
      <c r="B4" s="33" t="s">
        <v>8</v>
      </c>
      <c r="C4" s="33" t="s">
        <v>9</v>
      </c>
      <c r="D4" s="33" t="s">
        <v>2</v>
      </c>
      <c r="E4" s="34" t="s">
        <v>3</v>
      </c>
      <c r="F4" s="35" t="s">
        <v>34</v>
      </c>
      <c r="G4" s="35" t="s">
        <v>21</v>
      </c>
      <c r="H4" s="35" t="s">
        <v>22</v>
      </c>
      <c r="I4" s="35" t="s">
        <v>23</v>
      </c>
      <c r="J4" s="23" t="s">
        <v>24</v>
      </c>
    </row>
    <row r="5" spans="1:10" ht="22.05" customHeight="1">
      <c r="A5" s="15">
        <v>45132</v>
      </c>
      <c r="B5" s="16" t="s">
        <v>32</v>
      </c>
      <c r="C5" s="17" t="s">
        <v>33</v>
      </c>
      <c r="D5" s="18">
        <v>1</v>
      </c>
      <c r="E5" s="36">
        <v>13.38</v>
      </c>
      <c r="F5" s="37">
        <v>11.97</v>
      </c>
      <c r="G5" s="38"/>
      <c r="H5" s="39">
        <v>26</v>
      </c>
      <c r="I5" s="40">
        <v>12</v>
      </c>
      <c r="J5" s="41">
        <f>F5/I5</f>
        <v>0.99750000000000005</v>
      </c>
    </row>
    <row r="6" spans="1:10" ht="22.05" customHeight="1">
      <c r="A6" s="15">
        <v>45132</v>
      </c>
      <c r="B6" s="16" t="s">
        <v>32</v>
      </c>
      <c r="C6" s="17" t="s">
        <v>33</v>
      </c>
      <c r="D6" s="18">
        <v>2</v>
      </c>
      <c r="E6" s="36">
        <v>13.34</v>
      </c>
      <c r="F6" s="37">
        <v>12.97</v>
      </c>
      <c r="G6" s="38"/>
      <c r="H6" s="39">
        <v>26</v>
      </c>
      <c r="I6" s="40">
        <v>12</v>
      </c>
      <c r="J6" s="41">
        <f t="shared" ref="J6:J23" si="0">F6/I6</f>
        <v>1.0808333333333333</v>
      </c>
    </row>
    <row r="7" spans="1:10" ht="22.05" customHeight="1">
      <c r="A7" s="47">
        <v>45132</v>
      </c>
      <c r="B7" s="48" t="s">
        <v>32</v>
      </c>
      <c r="C7" s="48" t="s">
        <v>33</v>
      </c>
      <c r="D7" s="49">
        <v>3</v>
      </c>
      <c r="E7" s="50">
        <v>13.6</v>
      </c>
      <c r="F7" s="51">
        <v>561</v>
      </c>
      <c r="G7" s="52"/>
      <c r="H7" s="53">
        <v>26</v>
      </c>
      <c r="I7" s="54">
        <v>12</v>
      </c>
      <c r="J7" s="55">
        <f t="shared" si="0"/>
        <v>46.75</v>
      </c>
    </row>
    <row r="8" spans="1:10" ht="22.05" customHeight="1">
      <c r="A8" s="15">
        <v>45132</v>
      </c>
      <c r="B8" s="16" t="s">
        <v>32</v>
      </c>
      <c r="C8" s="17" t="s">
        <v>33</v>
      </c>
      <c r="D8" s="18">
        <v>4</v>
      </c>
      <c r="E8" s="36">
        <v>13.38</v>
      </c>
      <c r="F8" s="37">
        <v>10.39</v>
      </c>
      <c r="G8" s="38"/>
      <c r="H8" s="39">
        <v>26</v>
      </c>
      <c r="I8" s="40">
        <v>12</v>
      </c>
      <c r="J8" s="41">
        <f t="shared" si="0"/>
        <v>0.86583333333333334</v>
      </c>
    </row>
    <row r="9" spans="1:10" ht="22.05" customHeight="1">
      <c r="A9" s="15">
        <v>45132</v>
      </c>
      <c r="B9" s="16" t="s">
        <v>32</v>
      </c>
      <c r="C9" s="17" t="s">
        <v>33</v>
      </c>
      <c r="D9" s="56">
        <v>5</v>
      </c>
      <c r="E9" s="42">
        <v>13.39</v>
      </c>
      <c r="F9" s="43">
        <v>10.78</v>
      </c>
      <c r="G9" s="44"/>
      <c r="H9" s="39">
        <v>26</v>
      </c>
      <c r="I9" s="40">
        <v>12</v>
      </c>
      <c r="J9" s="41">
        <f t="shared" si="0"/>
        <v>0.89833333333333332</v>
      </c>
    </row>
    <row r="10" spans="1:10" ht="22.05" customHeight="1">
      <c r="A10" s="15">
        <v>45132</v>
      </c>
      <c r="B10" s="16" t="s">
        <v>32</v>
      </c>
      <c r="C10" s="17" t="s">
        <v>33</v>
      </c>
      <c r="D10" s="56">
        <v>6</v>
      </c>
      <c r="E10" s="42">
        <v>13.31</v>
      </c>
      <c r="F10" s="43">
        <v>12.11</v>
      </c>
      <c r="G10" s="44"/>
      <c r="H10" s="39">
        <v>26</v>
      </c>
      <c r="I10" s="40">
        <v>12</v>
      </c>
      <c r="J10" s="41">
        <f t="shared" si="0"/>
        <v>1.0091666666666665</v>
      </c>
    </row>
    <row r="11" spans="1:10" ht="22.05" customHeight="1">
      <c r="A11" s="15">
        <v>45132</v>
      </c>
      <c r="B11" s="16" t="s">
        <v>32</v>
      </c>
      <c r="C11" s="17" t="s">
        <v>33</v>
      </c>
      <c r="D11" s="56">
        <v>7</v>
      </c>
      <c r="E11" s="42">
        <v>13.35</v>
      </c>
      <c r="F11" s="43">
        <v>11.7</v>
      </c>
      <c r="G11" s="44"/>
      <c r="H11" s="39">
        <v>26</v>
      </c>
      <c r="I11" s="40">
        <v>12</v>
      </c>
      <c r="J11" s="41">
        <f t="shared" si="0"/>
        <v>0.97499999999999998</v>
      </c>
    </row>
    <row r="12" spans="1:10" ht="22.05" customHeight="1">
      <c r="A12" s="15">
        <v>45132</v>
      </c>
      <c r="B12" s="16" t="s">
        <v>32</v>
      </c>
      <c r="C12" s="17" t="s">
        <v>33</v>
      </c>
      <c r="D12" s="56">
        <v>8</v>
      </c>
      <c r="E12" s="42">
        <v>13.31</v>
      </c>
      <c r="F12" s="43">
        <v>11.51</v>
      </c>
      <c r="G12" s="44"/>
      <c r="H12" s="39">
        <v>26</v>
      </c>
      <c r="I12" s="40">
        <v>12</v>
      </c>
      <c r="J12" s="41">
        <f t="shared" si="0"/>
        <v>0.95916666666666661</v>
      </c>
    </row>
    <row r="13" spans="1:10" ht="22.05" customHeight="1">
      <c r="A13" s="15">
        <v>45132</v>
      </c>
      <c r="B13" s="16" t="s">
        <v>32</v>
      </c>
      <c r="C13" s="17" t="s">
        <v>33</v>
      </c>
      <c r="D13" s="56">
        <v>9</v>
      </c>
      <c r="E13" s="42">
        <v>13.32</v>
      </c>
      <c r="F13" s="43">
        <v>10.92</v>
      </c>
      <c r="G13" s="44"/>
      <c r="H13" s="39">
        <v>26</v>
      </c>
      <c r="I13" s="40">
        <v>12</v>
      </c>
      <c r="J13" s="41">
        <f t="shared" si="0"/>
        <v>0.91</v>
      </c>
    </row>
    <row r="14" spans="1:10" ht="22.05" customHeight="1">
      <c r="A14" s="15">
        <v>45132</v>
      </c>
      <c r="B14" s="16" t="s">
        <v>32</v>
      </c>
      <c r="C14" s="17" t="s">
        <v>33</v>
      </c>
      <c r="D14" s="56">
        <v>10</v>
      </c>
      <c r="E14" s="42">
        <v>13.36</v>
      </c>
      <c r="F14" s="43">
        <v>11.83</v>
      </c>
      <c r="G14" s="44"/>
      <c r="H14" s="39">
        <v>26</v>
      </c>
      <c r="I14" s="40">
        <v>12</v>
      </c>
      <c r="J14" s="41">
        <f t="shared" si="0"/>
        <v>0.98583333333333334</v>
      </c>
    </row>
    <row r="15" spans="1:10" ht="22.05" customHeight="1">
      <c r="A15" s="15">
        <v>45132</v>
      </c>
      <c r="B15" s="16" t="s">
        <v>32</v>
      </c>
      <c r="C15" s="17" t="s">
        <v>33</v>
      </c>
      <c r="D15" s="56">
        <v>11</v>
      </c>
      <c r="E15" s="42">
        <v>13.32</v>
      </c>
      <c r="F15" s="43">
        <v>10.9</v>
      </c>
      <c r="G15" s="44"/>
      <c r="H15" s="39">
        <v>26</v>
      </c>
      <c r="I15" s="40">
        <v>12</v>
      </c>
      <c r="J15" s="41">
        <f t="shared" si="0"/>
        <v>0.90833333333333333</v>
      </c>
    </row>
    <row r="16" spans="1:10" ht="22.05" customHeight="1">
      <c r="A16" s="15">
        <v>45132</v>
      </c>
      <c r="B16" s="16" t="s">
        <v>32</v>
      </c>
      <c r="C16" s="17" t="s">
        <v>33</v>
      </c>
      <c r="D16" s="56">
        <v>12</v>
      </c>
      <c r="E16" s="42">
        <v>13.36</v>
      </c>
      <c r="F16" s="43">
        <v>10.89</v>
      </c>
      <c r="G16" s="44"/>
      <c r="H16" s="39">
        <v>26</v>
      </c>
      <c r="I16" s="40">
        <v>12</v>
      </c>
      <c r="J16" s="41">
        <f t="shared" si="0"/>
        <v>0.90750000000000008</v>
      </c>
    </row>
    <row r="17" spans="1:10" ht="22.05" customHeight="1">
      <c r="A17" s="15">
        <v>45132</v>
      </c>
      <c r="B17" s="16" t="s">
        <v>32</v>
      </c>
      <c r="C17" s="17" t="s">
        <v>33</v>
      </c>
      <c r="D17" s="56">
        <v>13</v>
      </c>
      <c r="E17" s="42">
        <v>13.3</v>
      </c>
      <c r="F17" s="43">
        <v>10.71</v>
      </c>
      <c r="G17" s="44"/>
      <c r="H17" s="39">
        <v>26</v>
      </c>
      <c r="I17" s="40">
        <v>12</v>
      </c>
      <c r="J17" s="41">
        <f t="shared" si="0"/>
        <v>0.89250000000000007</v>
      </c>
    </row>
    <row r="18" spans="1:10" ht="22.05" customHeight="1">
      <c r="A18" s="15">
        <v>45132</v>
      </c>
      <c r="B18" s="16" t="s">
        <v>32</v>
      </c>
      <c r="C18" s="17" t="s">
        <v>33</v>
      </c>
      <c r="D18" s="56">
        <v>14</v>
      </c>
      <c r="E18" s="42">
        <v>13.34</v>
      </c>
      <c r="F18" s="43">
        <v>10.28</v>
      </c>
      <c r="G18" s="44"/>
      <c r="H18" s="39">
        <v>26</v>
      </c>
      <c r="I18" s="40">
        <v>12</v>
      </c>
      <c r="J18" s="41">
        <f t="shared" si="0"/>
        <v>0.85666666666666658</v>
      </c>
    </row>
    <row r="19" spans="1:10" ht="22.05" customHeight="1">
      <c r="A19" s="15">
        <v>45132</v>
      </c>
      <c r="B19" s="16" t="s">
        <v>32</v>
      </c>
      <c r="C19" s="17" t="s">
        <v>33</v>
      </c>
      <c r="D19" s="56">
        <v>15</v>
      </c>
      <c r="E19" s="42">
        <v>13.33</v>
      </c>
      <c r="F19" s="43">
        <v>11.61</v>
      </c>
      <c r="G19" s="44"/>
      <c r="H19" s="39">
        <v>26</v>
      </c>
      <c r="I19" s="40">
        <v>12</v>
      </c>
      <c r="J19" s="41">
        <f t="shared" si="0"/>
        <v>0.96749999999999992</v>
      </c>
    </row>
    <row r="20" spans="1:10" ht="22.05" customHeight="1">
      <c r="A20" s="15">
        <v>45132</v>
      </c>
      <c r="B20" s="16" t="s">
        <v>32</v>
      </c>
      <c r="C20" s="17" t="s">
        <v>33</v>
      </c>
      <c r="D20" s="56">
        <v>16</v>
      </c>
      <c r="E20" s="42">
        <v>13.3</v>
      </c>
      <c r="F20" s="43">
        <v>10.67</v>
      </c>
      <c r="G20" s="44"/>
      <c r="H20" s="39">
        <v>26</v>
      </c>
      <c r="I20" s="40">
        <v>12</v>
      </c>
      <c r="J20" s="41">
        <f t="shared" si="0"/>
        <v>0.88916666666666666</v>
      </c>
    </row>
    <row r="21" spans="1:10" ht="22.05" customHeight="1">
      <c r="A21" s="15">
        <v>45132</v>
      </c>
      <c r="B21" s="16" t="s">
        <v>32</v>
      </c>
      <c r="C21" s="17" t="s">
        <v>33</v>
      </c>
      <c r="D21" s="56">
        <v>17</v>
      </c>
      <c r="E21" s="42">
        <v>13.36</v>
      </c>
      <c r="F21" s="43">
        <v>10.26</v>
      </c>
      <c r="G21" s="44"/>
      <c r="H21" s="39">
        <v>26</v>
      </c>
      <c r="I21" s="40">
        <v>12</v>
      </c>
      <c r="J21" s="41">
        <f t="shared" si="0"/>
        <v>0.85499999999999998</v>
      </c>
    </row>
    <row r="22" spans="1:10" ht="22.05" customHeight="1">
      <c r="A22" s="15">
        <v>45132</v>
      </c>
      <c r="B22" s="16" t="s">
        <v>32</v>
      </c>
      <c r="C22" s="17" t="s">
        <v>33</v>
      </c>
      <c r="D22" s="56">
        <v>18</v>
      </c>
      <c r="E22" s="42">
        <v>13.29</v>
      </c>
      <c r="F22" s="43">
        <v>11.29</v>
      </c>
      <c r="G22" s="44"/>
      <c r="H22" s="39">
        <v>26</v>
      </c>
      <c r="I22" s="40">
        <v>12</v>
      </c>
      <c r="J22" s="41">
        <f t="shared" si="0"/>
        <v>0.9408333333333333</v>
      </c>
    </row>
    <row r="23" spans="1:10" ht="22.05" customHeight="1">
      <c r="A23" s="15">
        <v>45132</v>
      </c>
      <c r="B23" s="16" t="s">
        <v>32</v>
      </c>
      <c r="C23" s="17" t="s">
        <v>33</v>
      </c>
      <c r="D23" s="56">
        <v>19</v>
      </c>
      <c r="E23" s="42">
        <v>13.27</v>
      </c>
      <c r="F23" s="43">
        <v>12.53</v>
      </c>
      <c r="G23" s="44"/>
      <c r="H23" s="39">
        <v>26</v>
      </c>
      <c r="I23" s="40">
        <v>12</v>
      </c>
      <c r="J23" s="41">
        <f t="shared" si="0"/>
        <v>1.0441666666666667</v>
      </c>
    </row>
    <row r="24" spans="1:10" ht="22.05" customHeight="1">
      <c r="A24" s="15">
        <v>45132</v>
      </c>
      <c r="B24" s="16" t="s">
        <v>32</v>
      </c>
      <c r="C24" s="17" t="s">
        <v>33</v>
      </c>
      <c r="D24" s="56">
        <v>20</v>
      </c>
      <c r="E24" s="42">
        <v>13.3</v>
      </c>
      <c r="F24" s="43">
        <v>11.64</v>
      </c>
      <c r="G24" s="44"/>
      <c r="H24" s="39">
        <v>26</v>
      </c>
      <c r="I24" s="40">
        <v>12</v>
      </c>
      <c r="J24" s="41">
        <f t="shared" ref="J24:J26" si="1">F24/I24</f>
        <v>0.97000000000000008</v>
      </c>
    </row>
    <row r="25" spans="1:10" ht="22.05" customHeight="1">
      <c r="A25" s="15">
        <v>45132</v>
      </c>
      <c r="B25" s="16" t="s">
        <v>32</v>
      </c>
      <c r="C25" s="17" t="s">
        <v>33</v>
      </c>
      <c r="D25" s="56">
        <v>21</v>
      </c>
      <c r="E25" s="42">
        <v>13.31</v>
      </c>
      <c r="F25" s="43">
        <v>10.95</v>
      </c>
      <c r="G25" s="44"/>
      <c r="H25" s="39">
        <v>26</v>
      </c>
      <c r="I25" s="40">
        <v>12</v>
      </c>
      <c r="J25" s="41">
        <f t="shared" si="1"/>
        <v>0.91249999999999998</v>
      </c>
    </row>
    <row r="26" spans="1:10" ht="22.05" customHeight="1">
      <c r="A26" s="15">
        <v>45132</v>
      </c>
      <c r="B26" s="16" t="s">
        <v>32</v>
      </c>
      <c r="C26" s="17" t="s">
        <v>33</v>
      </c>
      <c r="D26" s="56">
        <v>22</v>
      </c>
      <c r="E26" s="42">
        <v>13.27</v>
      </c>
      <c r="F26" s="43">
        <v>12.69</v>
      </c>
      <c r="G26" s="44"/>
      <c r="H26" s="39">
        <v>26</v>
      </c>
      <c r="I26" s="40">
        <v>12</v>
      </c>
      <c r="J26" s="41">
        <f t="shared" si="1"/>
        <v>1.0574999999999999</v>
      </c>
    </row>
    <row r="27" spans="1:10" ht="9.6" customHeight="1"/>
    <row r="28" spans="1:10" ht="83.4" customHeight="1">
      <c r="A28" s="3" t="s">
        <v>16</v>
      </c>
      <c r="B28" s="78" t="s">
        <v>44</v>
      </c>
      <c r="C28" s="69"/>
      <c r="D28" s="69"/>
      <c r="E28" s="70"/>
      <c r="F28" s="4" t="s">
        <v>17</v>
      </c>
      <c r="G28" s="71"/>
      <c r="H28" s="72"/>
      <c r="I28" s="72"/>
      <c r="J28" s="73"/>
    </row>
    <row r="29" spans="1:10">
      <c r="H29" s="14"/>
      <c r="I29" s="1"/>
    </row>
    <row r="30" spans="1:10" ht="193.8" customHeight="1">
      <c r="A30" s="4" t="s">
        <v>10</v>
      </c>
      <c r="B30" s="58"/>
      <c r="C30" s="59"/>
      <c r="D30" s="59"/>
      <c r="E30" s="60"/>
      <c r="F30" s="4" t="s">
        <v>11</v>
      </c>
      <c r="G30" s="61"/>
      <c r="H30" s="62"/>
      <c r="I30" s="62"/>
      <c r="J30" s="63"/>
    </row>
  </sheetData>
  <autoFilter ref="A4:J23"/>
  <mergeCells count="6">
    <mergeCell ref="B30:E30"/>
    <mergeCell ref="G30:J30"/>
    <mergeCell ref="B28:E28"/>
    <mergeCell ref="G28:J28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85" zoomScaleNormal="85" workbookViewId="0">
      <selection activeCell="N17" sqref="N17"/>
    </sheetView>
  </sheetViews>
  <sheetFormatPr defaultRowHeight="17.399999999999999"/>
  <cols>
    <col min="1" max="1" width="14.8984375" customWidth="1"/>
    <col min="2" max="2" width="15.3984375" customWidth="1"/>
    <col min="3" max="3" width="16.59765625" customWidth="1"/>
    <col min="5" max="5" width="8.796875" style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59765625" customWidth="1"/>
  </cols>
  <sheetData>
    <row r="1" spans="1:10" ht="18" thickBot="1">
      <c r="A1" s="13"/>
      <c r="B1" s="13"/>
      <c r="C1" s="13"/>
      <c r="D1" s="13"/>
      <c r="E1" s="26"/>
      <c r="F1" s="27"/>
      <c r="G1" s="27"/>
      <c r="H1" s="27"/>
      <c r="I1" s="27"/>
      <c r="J1" s="13"/>
    </row>
    <row r="2" spans="1:10" ht="45.6" customHeight="1" thickBot="1">
      <c r="A2" s="46" t="s">
        <v>0</v>
      </c>
      <c r="B2" s="46" t="s">
        <v>37</v>
      </c>
      <c r="C2" s="46" t="s">
        <v>1</v>
      </c>
      <c r="D2" s="64" t="s">
        <v>36</v>
      </c>
      <c r="E2" s="65"/>
      <c r="F2" s="29" t="s">
        <v>18</v>
      </c>
      <c r="G2" s="66" t="s">
        <v>28</v>
      </c>
      <c r="H2" s="67"/>
      <c r="I2" s="46" t="s">
        <v>19</v>
      </c>
      <c r="J2" s="29">
        <v>9</v>
      </c>
    </row>
    <row r="3" spans="1:10" ht="4.5" customHeight="1">
      <c r="A3" s="30"/>
      <c r="B3" s="30"/>
      <c r="C3" s="30"/>
      <c r="D3" s="30"/>
      <c r="E3" s="31"/>
      <c r="F3" s="32"/>
      <c r="G3" s="32"/>
      <c r="H3" s="32"/>
      <c r="I3" s="32"/>
      <c r="J3" s="13"/>
    </row>
    <row r="4" spans="1:10">
      <c r="A4" s="33" t="s">
        <v>20</v>
      </c>
      <c r="B4" s="33" t="s">
        <v>8</v>
      </c>
      <c r="C4" s="33" t="s">
        <v>9</v>
      </c>
      <c r="D4" s="33" t="s">
        <v>2</v>
      </c>
      <c r="E4" s="34" t="s">
        <v>3</v>
      </c>
      <c r="F4" s="35" t="s">
        <v>5</v>
      </c>
      <c r="G4" s="35" t="s">
        <v>21</v>
      </c>
      <c r="H4" s="35" t="s">
        <v>22</v>
      </c>
      <c r="I4" s="35" t="s">
        <v>23</v>
      </c>
      <c r="J4" s="23" t="s">
        <v>24</v>
      </c>
    </row>
    <row r="5" spans="1:10" ht="22.05" customHeight="1">
      <c r="A5" s="15">
        <v>45132</v>
      </c>
      <c r="B5" s="16" t="s">
        <v>35</v>
      </c>
      <c r="C5" s="17" t="s">
        <v>29</v>
      </c>
      <c r="D5" s="18">
        <v>1</v>
      </c>
      <c r="E5" s="36">
        <v>13.26</v>
      </c>
      <c r="F5" s="37">
        <v>5.09</v>
      </c>
      <c r="G5" s="38"/>
      <c r="H5" s="39">
        <v>23.5</v>
      </c>
      <c r="I5" s="40">
        <v>6.8</v>
      </c>
      <c r="J5" s="41">
        <f>F5/I5</f>
        <v>0.74852941176470589</v>
      </c>
    </row>
    <row r="6" spans="1:10" ht="22.05" customHeight="1">
      <c r="A6" s="15">
        <v>45132</v>
      </c>
      <c r="B6" s="16" t="s">
        <v>35</v>
      </c>
      <c r="C6" s="17" t="s">
        <v>29</v>
      </c>
      <c r="D6" s="18">
        <v>2</v>
      </c>
      <c r="E6" s="36">
        <v>13.28</v>
      </c>
      <c r="F6" s="37">
        <v>5.13</v>
      </c>
      <c r="G6" s="38"/>
      <c r="H6" s="39">
        <v>23.5</v>
      </c>
      <c r="I6" s="40">
        <v>6.8</v>
      </c>
      <c r="J6" s="41">
        <f t="shared" ref="J6:J13" si="0">F6/I6</f>
        <v>0.75441176470588234</v>
      </c>
    </row>
    <row r="7" spans="1:10" ht="22.05" customHeight="1">
      <c r="A7" s="15">
        <v>45132</v>
      </c>
      <c r="B7" s="16" t="s">
        <v>35</v>
      </c>
      <c r="C7" s="17" t="s">
        <v>29</v>
      </c>
      <c r="D7" s="18">
        <v>3</v>
      </c>
      <c r="E7" s="36">
        <v>13.28</v>
      </c>
      <c r="F7" s="37">
        <v>5.08</v>
      </c>
      <c r="G7" s="38"/>
      <c r="H7" s="39">
        <v>23.5</v>
      </c>
      <c r="I7" s="40">
        <v>6.8</v>
      </c>
      <c r="J7" s="41">
        <f t="shared" si="0"/>
        <v>0.74705882352941178</v>
      </c>
    </row>
    <row r="8" spans="1:10" ht="22.05" customHeight="1">
      <c r="A8" s="15">
        <v>45132</v>
      </c>
      <c r="B8" s="16" t="s">
        <v>35</v>
      </c>
      <c r="C8" s="17" t="s">
        <v>29</v>
      </c>
      <c r="D8" s="18">
        <v>4</v>
      </c>
      <c r="E8" s="36">
        <v>13.16</v>
      </c>
      <c r="F8" s="37">
        <v>5.15</v>
      </c>
      <c r="G8" s="38"/>
      <c r="H8" s="39">
        <v>23.5</v>
      </c>
      <c r="I8" s="40">
        <v>6.8</v>
      </c>
      <c r="J8" s="41">
        <f t="shared" si="0"/>
        <v>0.75735294117647067</v>
      </c>
    </row>
    <row r="9" spans="1:10" ht="22.05" customHeight="1">
      <c r="A9" s="15">
        <v>45132</v>
      </c>
      <c r="B9" s="16" t="s">
        <v>35</v>
      </c>
      <c r="C9" s="17" t="s">
        <v>29</v>
      </c>
      <c r="D9" s="56">
        <v>5</v>
      </c>
      <c r="E9" s="42">
        <v>13.28</v>
      </c>
      <c r="F9" s="43">
        <v>5.32</v>
      </c>
      <c r="G9" s="44"/>
      <c r="H9" s="39">
        <v>23.5</v>
      </c>
      <c r="I9" s="40">
        <v>6.8</v>
      </c>
      <c r="J9" s="41">
        <f t="shared" si="0"/>
        <v>0.7823529411764707</v>
      </c>
    </row>
    <row r="10" spans="1:10" ht="22.05" customHeight="1">
      <c r="A10" s="15">
        <v>45132</v>
      </c>
      <c r="B10" s="16" t="s">
        <v>35</v>
      </c>
      <c r="C10" s="17" t="s">
        <v>29</v>
      </c>
      <c r="D10" s="18">
        <v>6</v>
      </c>
      <c r="E10" s="36">
        <v>13.23</v>
      </c>
      <c r="F10" s="37">
        <v>5.07</v>
      </c>
      <c r="G10" s="38"/>
      <c r="H10" s="39">
        <v>23.5</v>
      </c>
      <c r="I10" s="40">
        <v>6.8</v>
      </c>
      <c r="J10" s="41">
        <f t="shared" si="0"/>
        <v>0.74558823529411766</v>
      </c>
    </row>
    <row r="11" spans="1:10" ht="22.05" customHeight="1">
      <c r="A11" s="15">
        <v>45132</v>
      </c>
      <c r="B11" s="16" t="s">
        <v>35</v>
      </c>
      <c r="C11" s="17" t="s">
        <v>29</v>
      </c>
      <c r="D11" s="18">
        <v>7</v>
      </c>
      <c r="E11" s="36">
        <v>13.23</v>
      </c>
      <c r="F11" s="37">
        <v>5.23</v>
      </c>
      <c r="G11" s="38"/>
      <c r="H11" s="39">
        <v>23.5</v>
      </c>
      <c r="I11" s="40">
        <v>6.8</v>
      </c>
      <c r="J11" s="41">
        <f t="shared" si="0"/>
        <v>0.76911764705882357</v>
      </c>
    </row>
    <row r="12" spans="1:10" ht="22.05" customHeight="1">
      <c r="A12" s="15">
        <v>45132</v>
      </c>
      <c r="B12" s="16" t="s">
        <v>35</v>
      </c>
      <c r="C12" s="17" t="s">
        <v>29</v>
      </c>
      <c r="D12" s="18">
        <v>8</v>
      </c>
      <c r="E12" s="42">
        <v>13.15</v>
      </c>
      <c r="F12" s="43">
        <v>5.16</v>
      </c>
      <c r="G12" s="44"/>
      <c r="H12" s="39">
        <v>23.5</v>
      </c>
      <c r="I12" s="40">
        <v>6.8</v>
      </c>
      <c r="J12" s="41">
        <f t="shared" si="0"/>
        <v>0.75882352941176479</v>
      </c>
    </row>
    <row r="13" spans="1:10" ht="22.05" customHeight="1">
      <c r="A13" s="15">
        <v>45132</v>
      </c>
      <c r="B13" s="16" t="s">
        <v>35</v>
      </c>
      <c r="C13" s="17" t="s">
        <v>29</v>
      </c>
      <c r="D13" s="18">
        <v>9</v>
      </c>
      <c r="E13" s="36">
        <v>13.3</v>
      </c>
      <c r="F13" s="37">
        <v>5.18</v>
      </c>
      <c r="G13" s="38"/>
      <c r="H13" s="39">
        <v>23.5</v>
      </c>
      <c r="I13" s="40">
        <v>6.8</v>
      </c>
      <c r="J13" s="41">
        <f t="shared" si="0"/>
        <v>0.7617647058823529</v>
      </c>
    </row>
    <row r="14" spans="1:10" ht="7.65" customHeight="1">
      <c r="A14" s="13"/>
      <c r="B14" s="13"/>
      <c r="C14" s="13"/>
      <c r="D14" s="13"/>
      <c r="E14" s="26"/>
      <c r="F14" s="27"/>
      <c r="G14" s="27"/>
      <c r="H14" s="27"/>
      <c r="I14" s="27"/>
      <c r="J14" s="13"/>
    </row>
    <row r="15" spans="1:10" ht="83.4" customHeight="1">
      <c r="A15" s="3" t="s">
        <v>25</v>
      </c>
      <c r="B15" s="68"/>
      <c r="C15" s="69"/>
      <c r="D15" s="69"/>
      <c r="E15" s="70"/>
      <c r="F15" s="4" t="s">
        <v>17</v>
      </c>
      <c r="G15" s="71"/>
      <c r="H15" s="72"/>
      <c r="I15" s="72"/>
      <c r="J15" s="73"/>
    </row>
    <row r="16" spans="1:10">
      <c r="H16" s="14"/>
      <c r="I16" s="1"/>
    </row>
    <row r="17" spans="1:10" ht="193.8" customHeight="1">
      <c r="A17" s="4" t="s">
        <v>10</v>
      </c>
      <c r="B17" s="58"/>
      <c r="C17" s="59"/>
      <c r="D17" s="59"/>
      <c r="E17" s="60"/>
      <c r="F17" s="4" t="s">
        <v>11</v>
      </c>
      <c r="G17" s="61"/>
      <c r="H17" s="62"/>
      <c r="I17" s="62"/>
      <c r="J17" s="63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J11" sqref="J11"/>
    </sheetView>
  </sheetViews>
  <sheetFormatPr defaultColWidth="9" defaultRowHeight="17.399999999999999"/>
  <cols>
    <col min="1" max="1" width="14.8984375" style="7" customWidth="1"/>
    <col min="2" max="2" width="15.3984375" style="7" customWidth="1"/>
    <col min="3" max="3" width="16.59765625" style="7" customWidth="1"/>
    <col min="4" max="4" width="9" style="7"/>
    <col min="5" max="5" width="9" style="8"/>
    <col min="6" max="6" width="14.5" style="9" customWidth="1"/>
    <col min="7" max="7" width="13.09765625" style="9" customWidth="1"/>
    <col min="8" max="8" width="11.09765625" style="9" customWidth="1"/>
    <col min="9" max="9" width="17" style="9" customWidth="1"/>
    <col min="10" max="10" width="13.59765625" style="7" customWidth="1"/>
    <col min="11" max="16384" width="9" style="7"/>
  </cols>
  <sheetData>
    <row r="1" spans="1:11" ht="18" thickBot="1"/>
    <row r="2" spans="1:11" ht="45.6" customHeight="1" thickBot="1">
      <c r="A2" s="21" t="s">
        <v>0</v>
      </c>
      <c r="B2" s="21" t="s">
        <v>38</v>
      </c>
      <c r="C2" s="21" t="s">
        <v>1</v>
      </c>
      <c r="D2" s="74" t="s">
        <v>39</v>
      </c>
      <c r="E2" s="75"/>
      <c r="F2" s="22" t="s">
        <v>13</v>
      </c>
      <c r="G2" s="76" t="s">
        <v>27</v>
      </c>
      <c r="H2" s="77"/>
      <c r="I2" s="21" t="s">
        <v>14</v>
      </c>
      <c r="J2" s="22">
        <v>18</v>
      </c>
    </row>
    <row r="3" spans="1:11" ht="4.5" customHeight="1">
      <c r="A3" s="10"/>
      <c r="B3" s="10"/>
      <c r="C3" s="10"/>
      <c r="D3" s="10"/>
      <c r="E3" s="11"/>
      <c r="F3" s="12"/>
      <c r="G3" s="12"/>
      <c r="H3" s="12"/>
      <c r="I3" s="12"/>
    </row>
    <row r="4" spans="1:11" ht="16.8" customHeight="1">
      <c r="A4" s="23" t="s">
        <v>7</v>
      </c>
      <c r="B4" s="23" t="s">
        <v>8</v>
      </c>
      <c r="C4" s="23" t="s">
        <v>9</v>
      </c>
      <c r="D4" s="23" t="s">
        <v>2</v>
      </c>
      <c r="E4" s="24" t="s">
        <v>3</v>
      </c>
      <c r="F4" s="25" t="s">
        <v>5</v>
      </c>
      <c r="G4" s="25" t="s">
        <v>15</v>
      </c>
      <c r="H4" s="25" t="s">
        <v>12</v>
      </c>
      <c r="I4" s="25" t="s">
        <v>6</v>
      </c>
      <c r="J4" s="23" t="s">
        <v>4</v>
      </c>
    </row>
    <row r="5" spans="1:11" ht="22.05" customHeight="1">
      <c r="A5" s="15">
        <v>45132</v>
      </c>
      <c r="B5" s="16" t="s">
        <v>41</v>
      </c>
      <c r="C5" s="17" t="s">
        <v>42</v>
      </c>
      <c r="D5" s="18">
        <v>1</v>
      </c>
      <c r="E5" s="19">
        <v>13.16</v>
      </c>
      <c r="F5" s="19">
        <v>2.31</v>
      </c>
      <c r="G5" s="5"/>
      <c r="H5" s="45">
        <v>23.5</v>
      </c>
      <c r="I5" s="19">
        <v>2.2999999999999998</v>
      </c>
      <c r="J5" s="20">
        <f>F5/I5</f>
        <v>1.0043478260869567</v>
      </c>
      <c r="K5" s="6"/>
    </row>
    <row r="6" spans="1:11" ht="22.05" customHeight="1">
      <c r="A6" s="15">
        <v>45132</v>
      </c>
      <c r="B6" s="16" t="s">
        <v>41</v>
      </c>
      <c r="C6" s="17" t="s">
        <v>42</v>
      </c>
      <c r="D6" s="18">
        <v>2</v>
      </c>
      <c r="E6" s="19">
        <v>13.19</v>
      </c>
      <c r="F6" s="19">
        <v>2.14</v>
      </c>
      <c r="G6" s="5"/>
      <c r="H6" s="45">
        <v>23.5</v>
      </c>
      <c r="I6" s="19">
        <v>2.2999999999999998</v>
      </c>
      <c r="J6" s="20">
        <f t="shared" ref="J6" si="0">F6/I6</f>
        <v>0.93043478260869583</v>
      </c>
      <c r="K6" s="6"/>
    </row>
    <row r="7" spans="1:11" ht="22.05" customHeight="1">
      <c r="A7" s="15">
        <v>45132</v>
      </c>
      <c r="B7" s="16" t="s">
        <v>41</v>
      </c>
      <c r="C7" s="17" t="s">
        <v>42</v>
      </c>
      <c r="D7" s="18">
        <v>3</v>
      </c>
      <c r="E7" s="19">
        <v>13.52</v>
      </c>
      <c r="F7" s="19">
        <v>2.84</v>
      </c>
      <c r="G7" s="5"/>
      <c r="H7" s="45">
        <v>23.5</v>
      </c>
      <c r="I7" s="19">
        <v>2.2999999999999998</v>
      </c>
      <c r="J7" s="20">
        <f t="shared" ref="J7:J20" si="1">F7/I7</f>
        <v>1.2347826086956522</v>
      </c>
    </row>
    <row r="8" spans="1:11" ht="22.05" customHeight="1">
      <c r="A8" s="15">
        <v>45132</v>
      </c>
      <c r="B8" s="16" t="s">
        <v>41</v>
      </c>
      <c r="C8" s="17" t="s">
        <v>42</v>
      </c>
      <c r="D8" s="18">
        <v>4</v>
      </c>
      <c r="E8" s="19">
        <v>13.14</v>
      </c>
      <c r="F8" s="19">
        <v>2.25</v>
      </c>
      <c r="G8" s="5"/>
      <c r="H8" s="45">
        <v>23.5</v>
      </c>
      <c r="I8" s="19">
        <v>2.2999999999999998</v>
      </c>
      <c r="J8" s="20">
        <f t="shared" si="1"/>
        <v>0.97826086956521752</v>
      </c>
    </row>
    <row r="9" spans="1:11" ht="22.05" customHeight="1">
      <c r="A9" s="15">
        <v>45132</v>
      </c>
      <c r="B9" s="16" t="s">
        <v>41</v>
      </c>
      <c r="C9" s="17" t="s">
        <v>42</v>
      </c>
      <c r="D9" s="18">
        <v>5</v>
      </c>
      <c r="E9" s="19">
        <v>13.22</v>
      </c>
      <c r="F9" s="19">
        <v>2.27</v>
      </c>
      <c r="G9" s="5"/>
      <c r="H9" s="45">
        <v>23.5</v>
      </c>
      <c r="I9" s="19">
        <v>2.2999999999999998</v>
      </c>
      <c r="J9" s="20">
        <f t="shared" si="1"/>
        <v>0.98695652173913051</v>
      </c>
    </row>
    <row r="10" spans="1:11" ht="22.05" customHeight="1">
      <c r="A10" s="15">
        <v>45132</v>
      </c>
      <c r="B10" s="16" t="s">
        <v>41</v>
      </c>
      <c r="C10" s="17" t="s">
        <v>42</v>
      </c>
      <c r="D10" s="18">
        <v>6</v>
      </c>
      <c r="E10" s="19">
        <v>13.35</v>
      </c>
      <c r="F10" s="19">
        <v>2.31</v>
      </c>
      <c r="G10" s="5"/>
      <c r="H10" s="45">
        <v>23.5</v>
      </c>
      <c r="I10" s="19">
        <v>2.2999999999999998</v>
      </c>
      <c r="J10" s="20">
        <f t="shared" si="1"/>
        <v>1.0043478260869567</v>
      </c>
    </row>
    <row r="11" spans="1:11" ht="22.05" customHeight="1">
      <c r="A11" s="15">
        <v>45132</v>
      </c>
      <c r="B11" s="16" t="s">
        <v>41</v>
      </c>
      <c r="C11" s="17" t="s">
        <v>42</v>
      </c>
      <c r="D11" s="18">
        <v>7</v>
      </c>
      <c r="E11" s="19">
        <v>13.32</v>
      </c>
      <c r="F11" s="19">
        <v>2.31</v>
      </c>
      <c r="G11" s="5"/>
      <c r="H11" s="45">
        <v>23.5</v>
      </c>
      <c r="I11" s="19">
        <v>2.2999999999999998</v>
      </c>
      <c r="J11" s="20">
        <f t="shared" si="1"/>
        <v>1.0043478260869567</v>
      </c>
    </row>
    <row r="12" spans="1:11" ht="22.05" customHeight="1">
      <c r="A12" s="15">
        <v>45132</v>
      </c>
      <c r="B12" s="16" t="s">
        <v>41</v>
      </c>
      <c r="C12" s="17" t="s">
        <v>42</v>
      </c>
      <c r="D12" s="18">
        <v>8</v>
      </c>
      <c r="E12" s="19">
        <v>13.29</v>
      </c>
      <c r="F12" s="19">
        <v>2.35</v>
      </c>
      <c r="G12" s="5"/>
      <c r="H12" s="45">
        <v>23.5</v>
      </c>
      <c r="I12" s="19">
        <v>2.2999999999999998</v>
      </c>
      <c r="J12" s="20">
        <f t="shared" si="1"/>
        <v>1.0217391304347827</v>
      </c>
    </row>
    <row r="13" spans="1:11" ht="22.05" customHeight="1">
      <c r="A13" s="15">
        <v>45132</v>
      </c>
      <c r="B13" s="16" t="s">
        <v>41</v>
      </c>
      <c r="C13" s="17" t="s">
        <v>42</v>
      </c>
      <c r="D13" s="18">
        <v>9</v>
      </c>
      <c r="E13" s="19">
        <v>13.16</v>
      </c>
      <c r="F13" s="19">
        <v>2.5</v>
      </c>
      <c r="G13" s="5"/>
      <c r="H13" s="45">
        <v>23.5</v>
      </c>
      <c r="I13" s="19">
        <v>2.2999999999999998</v>
      </c>
      <c r="J13" s="20">
        <f t="shared" si="1"/>
        <v>1.0869565217391306</v>
      </c>
    </row>
    <row r="14" spans="1:11" ht="22.05" customHeight="1">
      <c r="A14" s="15">
        <v>45132</v>
      </c>
      <c r="B14" s="16" t="s">
        <v>41</v>
      </c>
      <c r="C14" s="17" t="s">
        <v>42</v>
      </c>
      <c r="D14" s="18">
        <v>10</v>
      </c>
      <c r="E14" s="19">
        <v>13.2</v>
      </c>
      <c r="F14" s="19">
        <v>2.25</v>
      </c>
      <c r="G14" s="5"/>
      <c r="H14" s="45">
        <v>23.5</v>
      </c>
      <c r="I14" s="19">
        <v>2.2999999999999998</v>
      </c>
      <c r="J14" s="20">
        <f t="shared" si="1"/>
        <v>0.97826086956521752</v>
      </c>
    </row>
    <row r="15" spans="1:11" ht="22.05" customHeight="1">
      <c r="A15" s="15">
        <v>45132</v>
      </c>
      <c r="B15" s="16" t="s">
        <v>41</v>
      </c>
      <c r="C15" s="17" t="s">
        <v>42</v>
      </c>
      <c r="D15" s="18">
        <v>11</v>
      </c>
      <c r="E15" s="19">
        <v>13.36</v>
      </c>
      <c r="F15" s="19">
        <v>2.38</v>
      </c>
      <c r="G15" s="5"/>
      <c r="H15" s="45">
        <v>23.5</v>
      </c>
      <c r="I15" s="19">
        <v>2.2999999999999998</v>
      </c>
      <c r="J15" s="20">
        <f t="shared" si="1"/>
        <v>1.0347826086956522</v>
      </c>
    </row>
    <row r="16" spans="1:11" ht="22.05" customHeight="1">
      <c r="A16" s="15">
        <v>45132</v>
      </c>
      <c r="B16" s="16" t="s">
        <v>41</v>
      </c>
      <c r="C16" s="17" t="s">
        <v>42</v>
      </c>
      <c r="D16" s="18">
        <v>12</v>
      </c>
      <c r="E16" s="19">
        <v>13.27</v>
      </c>
      <c r="F16" s="19">
        <v>2.44</v>
      </c>
      <c r="G16" s="5"/>
      <c r="H16" s="45">
        <v>23.5</v>
      </c>
      <c r="I16" s="19">
        <v>2.2999999999999998</v>
      </c>
      <c r="J16" s="20">
        <f t="shared" si="1"/>
        <v>1.0608695652173914</v>
      </c>
    </row>
    <row r="17" spans="1:10" ht="22.05" customHeight="1">
      <c r="A17" s="15">
        <v>45132</v>
      </c>
      <c r="B17" s="16" t="s">
        <v>41</v>
      </c>
      <c r="C17" s="17" t="s">
        <v>42</v>
      </c>
      <c r="D17" s="18">
        <v>13</v>
      </c>
      <c r="E17" s="19">
        <v>13.27</v>
      </c>
      <c r="F17" s="19">
        <v>2.5</v>
      </c>
      <c r="G17" s="5"/>
      <c r="H17" s="45">
        <v>23.5</v>
      </c>
      <c r="I17" s="19">
        <v>2.2999999999999998</v>
      </c>
      <c r="J17" s="20">
        <f t="shared" si="1"/>
        <v>1.0869565217391306</v>
      </c>
    </row>
    <row r="18" spans="1:10" ht="22.05" customHeight="1">
      <c r="A18" s="15">
        <v>45132</v>
      </c>
      <c r="B18" s="16" t="s">
        <v>41</v>
      </c>
      <c r="C18" s="17" t="s">
        <v>42</v>
      </c>
      <c r="D18" s="18">
        <v>14</v>
      </c>
      <c r="E18" s="19">
        <v>13.23</v>
      </c>
      <c r="F18" s="19">
        <v>2.31</v>
      </c>
      <c r="G18" s="5"/>
      <c r="H18" s="45">
        <v>23.5</v>
      </c>
      <c r="I18" s="19">
        <v>2.2999999999999998</v>
      </c>
      <c r="J18" s="20">
        <f t="shared" si="1"/>
        <v>1.0043478260869567</v>
      </c>
    </row>
    <row r="19" spans="1:10" ht="22.05" customHeight="1">
      <c r="A19" s="15">
        <v>45132</v>
      </c>
      <c r="B19" s="16" t="s">
        <v>41</v>
      </c>
      <c r="C19" s="17" t="s">
        <v>42</v>
      </c>
      <c r="D19" s="18">
        <v>15</v>
      </c>
      <c r="E19" s="19">
        <v>13.29</v>
      </c>
      <c r="F19" s="19">
        <v>2.41</v>
      </c>
      <c r="G19" s="5"/>
      <c r="H19" s="45">
        <v>23.5</v>
      </c>
      <c r="I19" s="19">
        <v>2.2999999999999998</v>
      </c>
      <c r="J19" s="20">
        <f t="shared" si="1"/>
        <v>1.0478260869565219</v>
      </c>
    </row>
    <row r="20" spans="1:10" ht="22.05" customHeight="1">
      <c r="A20" s="15">
        <v>45132</v>
      </c>
      <c r="B20" s="16" t="s">
        <v>41</v>
      </c>
      <c r="C20" s="17" t="s">
        <v>42</v>
      </c>
      <c r="D20" s="18">
        <v>16</v>
      </c>
      <c r="E20" s="19">
        <v>13.29</v>
      </c>
      <c r="F20" s="19">
        <v>2.48</v>
      </c>
      <c r="G20" s="5"/>
      <c r="H20" s="45">
        <v>23.5</v>
      </c>
      <c r="I20" s="19">
        <v>2.2999999999999998</v>
      </c>
      <c r="J20" s="20">
        <f t="shared" si="1"/>
        <v>1.0782608695652174</v>
      </c>
    </row>
    <row r="21" spans="1:10" ht="22.05" customHeight="1">
      <c r="A21" s="15">
        <v>45132</v>
      </c>
      <c r="B21" s="16" t="s">
        <v>41</v>
      </c>
      <c r="C21" s="17" t="s">
        <v>42</v>
      </c>
      <c r="D21" s="18">
        <v>17</v>
      </c>
      <c r="E21" s="19">
        <v>13.24</v>
      </c>
      <c r="F21" s="19">
        <v>2.25</v>
      </c>
      <c r="G21" s="5"/>
      <c r="H21" s="45">
        <v>23.5</v>
      </c>
      <c r="I21" s="19">
        <v>2.2999999999999998</v>
      </c>
      <c r="J21" s="20">
        <f t="shared" ref="J21:J22" si="2">F21/I21</f>
        <v>0.97826086956521752</v>
      </c>
    </row>
    <row r="22" spans="1:10" ht="22.05" customHeight="1">
      <c r="A22" s="15">
        <v>45132</v>
      </c>
      <c r="B22" s="16" t="s">
        <v>41</v>
      </c>
      <c r="C22" s="17" t="s">
        <v>42</v>
      </c>
      <c r="D22" s="18">
        <v>18</v>
      </c>
      <c r="E22" s="19">
        <v>13.22</v>
      </c>
      <c r="F22" s="19">
        <v>2.31</v>
      </c>
      <c r="G22" s="5"/>
      <c r="H22" s="45">
        <v>23.5</v>
      </c>
      <c r="I22" s="19">
        <v>2.2999999999999998</v>
      </c>
      <c r="J22" s="20">
        <f t="shared" si="2"/>
        <v>1.0043478260869567</v>
      </c>
    </row>
    <row r="24" spans="1:10" s="13" customFormat="1" ht="69.599999999999994" customHeight="1">
      <c r="A24" s="3" t="s">
        <v>16</v>
      </c>
      <c r="B24" s="68" t="s">
        <v>40</v>
      </c>
      <c r="C24" s="69"/>
      <c r="D24" s="69"/>
      <c r="E24" s="70"/>
      <c r="F24" s="4" t="s">
        <v>17</v>
      </c>
      <c r="G24" s="71"/>
      <c r="H24" s="72"/>
      <c r="I24" s="72"/>
      <c r="J24" s="73"/>
    </row>
    <row r="25" spans="1:10" s="13" customFormat="1" ht="10.95" customHeight="1">
      <c r="A25"/>
      <c r="B25"/>
      <c r="C25"/>
      <c r="D25"/>
      <c r="E25" s="1"/>
      <c r="F25" s="2"/>
      <c r="G25" s="2"/>
      <c r="H25" s="14"/>
      <c r="I25" s="1"/>
      <c r="J25"/>
    </row>
    <row r="26" spans="1:10" s="13" customFormat="1" ht="298.2" customHeight="1">
      <c r="A26" s="4" t="s">
        <v>10</v>
      </c>
      <c r="B26" s="58"/>
      <c r="C26" s="59"/>
      <c r="D26" s="59"/>
      <c r="E26" s="60"/>
      <c r="F26" s="4" t="s">
        <v>11</v>
      </c>
      <c r="G26" s="58"/>
      <c r="H26" s="59"/>
      <c r="I26" s="59"/>
      <c r="J26" s="60"/>
    </row>
  </sheetData>
  <mergeCells count="6">
    <mergeCell ref="B26:E26"/>
    <mergeCell ref="G26:J26"/>
    <mergeCell ref="B24:E24"/>
    <mergeCell ref="G24:J24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J8" sqref="J8"/>
    </sheetView>
  </sheetViews>
  <sheetFormatPr defaultColWidth="9" defaultRowHeight="17.399999999999999"/>
  <cols>
    <col min="1" max="1" width="14.8984375" style="7" customWidth="1"/>
    <col min="2" max="2" width="15.3984375" style="7" customWidth="1"/>
    <col min="3" max="3" width="16.59765625" style="7" customWidth="1"/>
    <col min="4" max="4" width="9" style="7"/>
    <col min="5" max="5" width="9" style="8"/>
    <col min="6" max="6" width="14.5" style="9" customWidth="1"/>
    <col min="7" max="7" width="13.09765625" style="9" customWidth="1"/>
    <col min="8" max="8" width="11.09765625" style="9" customWidth="1"/>
    <col min="9" max="9" width="17" style="9" customWidth="1"/>
    <col min="10" max="10" width="13.59765625" style="7" customWidth="1"/>
    <col min="11" max="16384" width="9" style="7"/>
  </cols>
  <sheetData>
    <row r="1" spans="1:11" ht="18" thickBot="1"/>
    <row r="2" spans="1:11" ht="45.6" customHeight="1" thickBot="1">
      <c r="A2" s="57" t="s">
        <v>0</v>
      </c>
      <c r="B2" s="57" t="s">
        <v>26</v>
      </c>
      <c r="C2" s="57" t="s">
        <v>1</v>
      </c>
      <c r="D2" s="74" t="s">
        <v>43</v>
      </c>
      <c r="E2" s="75"/>
      <c r="F2" s="22" t="s">
        <v>13</v>
      </c>
      <c r="G2" s="76" t="s">
        <v>27</v>
      </c>
      <c r="H2" s="77"/>
      <c r="I2" s="57" t="s">
        <v>14</v>
      </c>
      <c r="J2" s="22">
        <v>4</v>
      </c>
    </row>
    <row r="3" spans="1:11" ht="4.5" customHeight="1">
      <c r="A3" s="10"/>
      <c r="B3" s="10"/>
      <c r="C3" s="10"/>
      <c r="D3" s="10"/>
      <c r="E3" s="11"/>
      <c r="F3" s="12"/>
      <c r="G3" s="12"/>
      <c r="H3" s="12"/>
      <c r="I3" s="12"/>
    </row>
    <row r="4" spans="1:11" ht="16.8" customHeight="1">
      <c r="A4" s="23" t="s">
        <v>7</v>
      </c>
      <c r="B4" s="23" t="s">
        <v>8</v>
      </c>
      <c r="C4" s="23" t="s">
        <v>9</v>
      </c>
      <c r="D4" s="23" t="s">
        <v>2</v>
      </c>
      <c r="E4" s="24" t="s">
        <v>3</v>
      </c>
      <c r="F4" s="25" t="s">
        <v>5</v>
      </c>
      <c r="G4" s="25" t="s">
        <v>15</v>
      </c>
      <c r="H4" s="25" t="s">
        <v>12</v>
      </c>
      <c r="I4" s="25" t="s">
        <v>6</v>
      </c>
      <c r="J4" s="23" t="s">
        <v>4</v>
      </c>
    </row>
    <row r="5" spans="1:11" ht="22.05" customHeight="1">
      <c r="A5" s="15">
        <v>45132</v>
      </c>
      <c r="B5" s="16" t="s">
        <v>41</v>
      </c>
      <c r="C5" s="17" t="s">
        <v>42</v>
      </c>
      <c r="D5" s="18">
        <v>1</v>
      </c>
      <c r="E5" s="19">
        <v>13.32</v>
      </c>
      <c r="F5" s="19">
        <v>2.31</v>
      </c>
      <c r="G5" s="5"/>
      <c r="H5" s="45">
        <v>25.6</v>
      </c>
      <c r="I5" s="19">
        <v>2.7</v>
      </c>
      <c r="J5" s="20">
        <f>F5/I5</f>
        <v>0.85555555555555551</v>
      </c>
      <c r="K5" s="6"/>
    </row>
    <row r="6" spans="1:11" ht="22.05" customHeight="1">
      <c r="A6" s="15">
        <v>45132</v>
      </c>
      <c r="B6" s="16" t="s">
        <v>41</v>
      </c>
      <c r="C6" s="17" t="s">
        <v>42</v>
      </c>
      <c r="D6" s="18">
        <v>2</v>
      </c>
      <c r="E6" s="19">
        <v>13.32</v>
      </c>
      <c r="F6" s="19">
        <v>2.29</v>
      </c>
      <c r="G6" s="5"/>
      <c r="H6" s="45">
        <v>25.6</v>
      </c>
      <c r="I6" s="19">
        <v>2.7</v>
      </c>
      <c r="J6" s="20">
        <f t="shared" ref="J6:J8" si="0">F6/I6</f>
        <v>0.8481481481481481</v>
      </c>
      <c r="K6" s="6"/>
    </row>
    <row r="7" spans="1:11" ht="22.05" customHeight="1">
      <c r="A7" s="15">
        <v>45132</v>
      </c>
      <c r="B7" s="16" t="s">
        <v>41</v>
      </c>
      <c r="C7" s="17" t="s">
        <v>42</v>
      </c>
      <c r="D7" s="18">
        <v>3</v>
      </c>
      <c r="E7" s="19">
        <v>13.32</v>
      </c>
      <c r="F7" s="19">
        <v>2.29</v>
      </c>
      <c r="G7" s="5"/>
      <c r="H7" s="45">
        <v>25.6</v>
      </c>
      <c r="I7" s="19">
        <v>2.7</v>
      </c>
      <c r="J7" s="20">
        <f t="shared" si="0"/>
        <v>0.8481481481481481</v>
      </c>
    </row>
    <row r="8" spans="1:11" ht="22.05" customHeight="1">
      <c r="A8" s="15">
        <v>45132</v>
      </c>
      <c r="B8" s="16" t="s">
        <v>41</v>
      </c>
      <c r="C8" s="17" t="s">
        <v>42</v>
      </c>
      <c r="D8" s="18">
        <v>4</v>
      </c>
      <c r="E8" s="19">
        <v>13.31</v>
      </c>
      <c r="F8" s="19">
        <v>2.29</v>
      </c>
      <c r="G8" s="5"/>
      <c r="H8" s="45">
        <v>25.6</v>
      </c>
      <c r="I8" s="19">
        <v>2.7</v>
      </c>
      <c r="J8" s="20">
        <f t="shared" si="0"/>
        <v>0.8481481481481481</v>
      </c>
    </row>
    <row r="10" spans="1:11" s="13" customFormat="1" ht="69.599999999999994" customHeight="1">
      <c r="A10" s="3" t="s">
        <v>16</v>
      </c>
      <c r="B10" s="68"/>
      <c r="C10" s="69"/>
      <c r="D10" s="69"/>
      <c r="E10" s="70"/>
      <c r="F10" s="4" t="s">
        <v>17</v>
      </c>
      <c r="G10" s="71"/>
      <c r="H10" s="72"/>
      <c r="I10" s="72"/>
      <c r="J10" s="73"/>
    </row>
    <row r="11" spans="1:11" s="13" customFormat="1" ht="10.95" customHeight="1">
      <c r="A11"/>
      <c r="B11"/>
      <c r="C11"/>
      <c r="D11"/>
      <c r="E11" s="1"/>
      <c r="F11" s="2"/>
      <c r="G11" s="2"/>
      <c r="H11" s="14"/>
      <c r="I11" s="1"/>
      <c r="J11"/>
    </row>
    <row r="12" spans="1:11" s="13" customFormat="1" ht="152.4" customHeight="1">
      <c r="A12" s="4" t="s">
        <v>10</v>
      </c>
      <c r="B12" s="58"/>
      <c r="C12" s="59"/>
      <c r="D12" s="59"/>
      <c r="E12" s="60"/>
      <c r="F12" s="4" t="s">
        <v>11</v>
      </c>
      <c r="G12" s="58"/>
      <c r="H12" s="59"/>
      <c r="I12" s="59"/>
      <c r="J12" s="60"/>
    </row>
  </sheetData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전산실</vt:lpstr>
      <vt:lpstr>정류기용</vt:lpstr>
      <vt:lpstr>DC전원용</vt:lpstr>
      <vt:lpstr>발전기용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2023-07-25T08:31:58Z</dcterms:modified>
  <cp:contentStatus/>
</cp:coreProperties>
</file>