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9월\240910 한국전력 울진지사\"/>
    </mc:Choice>
  </mc:AlternateContent>
  <bookViews>
    <workbookView xWindow="0" yWindow="0" windowWidth="28800" windowHeight="10830"/>
  </bookViews>
  <sheets>
    <sheet name="한국전력공사 울진지사" sheetId="16" r:id="rId1"/>
  </sheets>
  <definedNames>
    <definedName name="_xlnm._FilterDatabase" localSheetId="0" hidden="1">'한국전력공사 울진지사'!$A$3:$I$12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E22" i="16" l="1"/>
  <c r="E21" i="16" l="1"/>
  <c r="E20" i="16"/>
  <c r="F22" i="16"/>
  <c r="F21" i="16"/>
  <c r="F20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4" i="16"/>
  <c r="I22" i="16" l="1"/>
  <c r="I20" i="16"/>
  <c r="I21" i="16"/>
</calcChain>
</file>

<file path=xl/sharedStrings.xml><?xml version="1.0" encoding="utf-8"?>
<sst xmlns="http://schemas.openxmlformats.org/spreadsheetml/2006/main" count="55" uniqueCount="25">
  <si>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</si>
  <si>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</si>
  <si>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</si>
  <si>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</si>
  <si>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</si>
  <si>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</si>
  <si>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</si>
  <si>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</si>
  <si>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</si>
  <si>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</si>
  <si>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</si>
  <si>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</si>
  <si>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</si>
  <si>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</si>
  <si>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</si>
  <si>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</si>
  <si>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</si>
  <si>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</si>
  <si>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ESP100-12</t>
    <phoneticPr fontId="19" type="noConversion"/>
  </si>
  <si>
    <t>2024.05.12</t>
    <phoneticPr fontId="19" type="noConversion"/>
  </si>
  <si>
    <t>AS</t>
    <phoneticPr fontId="19" type="noConversion"/>
  </si>
  <si>
    <t xml:space="preserve">한국전력공사 울진지사 </t>
    <phoneticPr fontId="19" type="noConversion"/>
  </si>
  <si>
    <t xml:space="preserve">ICT실 </t>
    <phoneticPr fontId="19" type="noConversion"/>
  </si>
  <si>
    <t>내부저항(mΩ)</t>
    <phoneticPr fontId="19" type="noConversion"/>
  </si>
  <si>
    <t>1. 내부저항 상승으로 인한 AS점검 진행
2. #4번전지 전압 및 내부저항 : 11.87V / 21.37mΩ
   →참고치 (3.30mΩ) 대비 200%이상 상승
3. 이 외 전지 전압 및 내부저항 : 12.86~12.96V/ 3.63~3.89mΩ
   →충전 전압이 낮아 충전전압 상향조정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</si>
</sst>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 shrinkToFit="1"/>
    </xf>
    <xf numFmtId="0" fontId="23" fillId="34" borderId="10" xfId="42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/>
    </xf>
    <xf numFmtId="2" fontId="23" fillId="34" borderId="10" xfId="42" applyNumberFormat="1" applyFont="1" applyFill="1" applyBorder="1" applyAlignment="1">
      <alignment horizontal="center" vertical="center" wrapText="1"/>
    </xf>
    <xf numFmtId="178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9" fontId="23" fillId="34" borderId="10" xfId="43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190012</xdr:colOff>
      <xdr:row>23</xdr:row>
      <xdr:rowOff>1962491</xdr:rowOff>
    </xdr:from>
    <xdr:to>
      <xdr:col>2</xdr:col>
      <xdr:colOff>358100</xdr:colOff>
      <xdr:row>23</xdr:row>
      <xdr:rowOff>2298668</xdr:rowOff>
    </xdr:to>
    <xdr:sp macro="" textlink="">
      <xdr:nvSpPr>
        <xdr:cNvPr id="2" name="TextBox 1"/>
        <xdr:cNvSpPr txBox="1"/>
      </xdr:nvSpPr>
      <xdr:spPr>
        <a:xfrm>
          <a:off x="1324729" y="8870187"/>
          <a:ext cx="1799762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670889</xdr:colOff>
      <xdr:row>23</xdr:row>
      <xdr:rowOff>24847</xdr:rowOff>
    </xdr:from>
    <xdr:to>
      <xdr:col>4</xdr:col>
      <xdr:colOff>728868</xdr:colOff>
      <xdr:row>23</xdr:row>
      <xdr:rowOff>1896717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10" t="18539" r="17584" b="5978"/>
        <a:stretch/>
      </xdr:blipFill>
      <xdr:spPr>
        <a:xfrm rot="5400000">
          <a:off x="3358596" y="7011227"/>
          <a:ext cx="1871870" cy="1714501"/>
        </a:xfrm>
        <a:prstGeom prst="rect">
          <a:avLst/>
        </a:prstGeom>
      </xdr:spPr>
    </xdr:pic>
    <xdr:clientData/>
  </xdr:twoCellAnchor>
  <xdr:twoCellAnchor editAs="oneCell">
    <xdr:from>
      <xdr:col>6</xdr:col>
      <xdr:colOff>16564</xdr:colOff>
      <xdr:row>23</xdr:row>
      <xdr:rowOff>24848</xdr:rowOff>
    </xdr:from>
    <xdr:to>
      <xdr:col>8</xdr:col>
      <xdr:colOff>223630</xdr:colOff>
      <xdr:row>23</xdr:row>
      <xdr:rowOff>1886888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07" t="25245" r="10018" b="10594"/>
        <a:stretch/>
      </xdr:blipFill>
      <xdr:spPr>
        <a:xfrm>
          <a:off x="6278216" y="6932544"/>
          <a:ext cx="2343979" cy="1862040"/>
        </a:xfrm>
        <a:prstGeom prst="rect">
          <a:avLst/>
        </a:prstGeom>
      </xdr:spPr>
    </xdr:pic>
    <xdr:clientData/>
  </xdr:twoCellAnchor>
  <xdr:twoCellAnchor editAs="oneCell">
    <xdr:from>
      <xdr:col>1</xdr:col>
      <xdr:colOff>33132</xdr:colOff>
      <xdr:row>23</xdr:row>
      <xdr:rowOff>16561</xdr:rowOff>
    </xdr:from>
    <xdr:to>
      <xdr:col>2</xdr:col>
      <xdr:colOff>662609</xdr:colOff>
      <xdr:row>23</xdr:row>
      <xdr:rowOff>1896716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266" t="27744" r="33919" b="13002"/>
        <a:stretch/>
      </xdr:blipFill>
      <xdr:spPr>
        <a:xfrm rot="16200000">
          <a:off x="1358347" y="6733759"/>
          <a:ext cx="1880155" cy="2261151"/>
        </a:xfrm>
        <a:prstGeom prst="rect">
          <a:avLst/>
        </a:prstGeom>
      </xdr:spPr>
    </xdr:pic>
    <xdr:clientData/>
  </xdr:twoCellAnchor>
  <xdr:twoCellAnchor editAs="oneCell">
    <xdr:from>
      <xdr:col>8</xdr:col>
      <xdr:colOff>240196</xdr:colOff>
      <xdr:row>23</xdr:row>
      <xdr:rowOff>36783</xdr:rowOff>
    </xdr:from>
    <xdr:to>
      <xdr:col>8</xdr:col>
      <xdr:colOff>1946413</xdr:colOff>
      <xdr:row>23</xdr:row>
      <xdr:rowOff>2231343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15" r="9828"/>
        <a:stretch/>
      </xdr:blipFill>
      <xdr:spPr>
        <a:xfrm>
          <a:off x="8638761" y="6944479"/>
          <a:ext cx="1706217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zoomScale="115" zoomScaleNormal="115" workbookViewId="0">
      <selection activeCell="I10" sqref="I10"/>
    </sheetView>
  </sheetViews>
  <sheetFormatPr defaultRowHeight="15.75" x14ac:dyDescent="0.3"/>
  <cols>
    <col min="1" max="1" width="14.875" style="7" customWidth="1"/>
    <col min="2" max="2" width="21.375" style="7" bestFit="1" customWidth="1"/>
    <col min="3" max="3" width="12.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18</v>
      </c>
      <c r="C2" s="27" t="s">
        <v>1</v>
      </c>
      <c r="D2" s="35" t="s">
        <v>19</v>
      </c>
      <c r="E2" s="36"/>
      <c r="F2" s="10" t="s">
        <v>5</v>
      </c>
      <c r="G2" s="14" t="s">
        <v>20</v>
      </c>
      <c r="H2" s="27" t="s">
        <v>6</v>
      </c>
      <c r="I2" s="10">
        <v>16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23</v>
      </c>
      <c r="G3" s="12" t="s">
        <v>8</v>
      </c>
      <c r="H3" s="16" t="s">
        <v>17</v>
      </c>
      <c r="I3" s="17" t="s">
        <v>13</v>
      </c>
      <c r="J3"/>
      <c r="K3"/>
    </row>
    <row r="4" spans="1:11" ht="16.5" x14ac:dyDescent="0.3">
      <c r="A4" s="21">
        <v>45545</v>
      </c>
      <c r="B4" s="26" t="s">
        <v>21</v>
      </c>
      <c r="C4" s="26" t="s">
        <v>22</v>
      </c>
      <c r="D4" s="2">
        <v>1</v>
      </c>
      <c r="E4" s="11">
        <v>12.86</v>
      </c>
      <c r="F4" s="22">
        <v>3.63</v>
      </c>
      <c r="G4" s="23">
        <v>20</v>
      </c>
      <c r="H4" s="24">
        <v>3.3</v>
      </c>
      <c r="I4" s="25">
        <f>F4/H4</f>
        <v>1.1000000000000001</v>
      </c>
      <c r="J4"/>
      <c r="K4"/>
    </row>
    <row r="5" spans="1:11" ht="16.5" x14ac:dyDescent="0.3">
      <c r="A5" s="21">
        <v>45545</v>
      </c>
      <c r="B5" s="26" t="s">
        <v>21</v>
      </c>
      <c r="C5" s="26" t="s">
        <v>22</v>
      </c>
      <c r="D5" s="2">
        <v>2</v>
      </c>
      <c r="E5" s="11">
        <v>12.87</v>
      </c>
      <c r="F5" s="22">
        <v>3.65</v>
      </c>
      <c r="G5" s="23">
        <v>20</v>
      </c>
      <c r="H5" s="24">
        <v>3.3</v>
      </c>
      <c r="I5" s="25">
        <f t="shared" ref="I5:I19" si="0">F5/H5</f>
        <v>1.1060606060606062</v>
      </c>
      <c r="J5"/>
      <c r="K5"/>
    </row>
    <row r="6" spans="1:11" ht="16.5" x14ac:dyDescent="0.3">
      <c r="A6" s="21">
        <v>45545</v>
      </c>
      <c r="B6" s="26" t="s">
        <v>21</v>
      </c>
      <c r="C6" s="26" t="s">
        <v>22</v>
      </c>
      <c r="D6" s="2">
        <v>3</v>
      </c>
      <c r="E6" s="11">
        <v>12.87</v>
      </c>
      <c r="F6" s="22">
        <v>3.74</v>
      </c>
      <c r="G6" s="23">
        <v>20</v>
      </c>
      <c r="H6" s="24">
        <v>3.3</v>
      </c>
      <c r="I6" s="25">
        <f t="shared" si="0"/>
        <v>1.1333333333333335</v>
      </c>
      <c r="J6"/>
      <c r="K6"/>
    </row>
    <row r="7" spans="1:11" ht="16.5" x14ac:dyDescent="0.3">
      <c r="A7" s="44">
        <v>45545</v>
      </c>
      <c r="B7" s="45" t="s">
        <v>21</v>
      </c>
      <c r="C7" s="45" t="s">
        <v>22</v>
      </c>
      <c r="D7" s="46">
        <v>4</v>
      </c>
      <c r="E7" s="47">
        <v>11.87</v>
      </c>
      <c r="F7" s="48">
        <v>21.37</v>
      </c>
      <c r="G7" s="49">
        <v>20</v>
      </c>
      <c r="H7" s="50">
        <v>3.3</v>
      </c>
      <c r="I7" s="51">
        <f t="shared" si="0"/>
        <v>6.4757575757575765</v>
      </c>
      <c r="J7"/>
      <c r="K7"/>
    </row>
    <row r="8" spans="1:11" ht="16.5" x14ac:dyDescent="0.3">
      <c r="A8" s="21">
        <v>45545</v>
      </c>
      <c r="B8" s="26" t="s">
        <v>21</v>
      </c>
      <c r="C8" s="26" t="s">
        <v>22</v>
      </c>
      <c r="D8" s="2">
        <v>5</v>
      </c>
      <c r="E8" s="11">
        <v>12.91</v>
      </c>
      <c r="F8" s="22">
        <v>3.73</v>
      </c>
      <c r="G8" s="23">
        <v>20</v>
      </c>
      <c r="H8" s="24">
        <v>3.3</v>
      </c>
      <c r="I8" s="25">
        <f t="shared" si="0"/>
        <v>1.1303030303030304</v>
      </c>
      <c r="J8"/>
      <c r="K8"/>
    </row>
    <row r="9" spans="1:11" ht="16.5" x14ac:dyDescent="0.3">
      <c r="A9" s="21">
        <v>45545</v>
      </c>
      <c r="B9" s="26" t="s">
        <v>21</v>
      </c>
      <c r="C9" s="26" t="s">
        <v>22</v>
      </c>
      <c r="D9" s="2">
        <v>6</v>
      </c>
      <c r="E9" s="11">
        <v>12.87</v>
      </c>
      <c r="F9" s="22">
        <v>3.66</v>
      </c>
      <c r="G9" s="23">
        <v>20</v>
      </c>
      <c r="H9" s="24">
        <v>3.3</v>
      </c>
      <c r="I9" s="25">
        <f t="shared" si="0"/>
        <v>1.1090909090909091</v>
      </c>
      <c r="J9"/>
      <c r="K9"/>
    </row>
    <row r="10" spans="1:11" ht="16.5" x14ac:dyDescent="0.3">
      <c r="A10" s="21">
        <v>45545</v>
      </c>
      <c r="B10" s="26" t="s">
        <v>21</v>
      </c>
      <c r="C10" s="26" t="s">
        <v>22</v>
      </c>
      <c r="D10" s="2">
        <v>7</v>
      </c>
      <c r="E10" s="11">
        <v>12.86</v>
      </c>
      <c r="F10" s="22">
        <v>3.76</v>
      </c>
      <c r="G10" s="23">
        <v>20</v>
      </c>
      <c r="H10" s="24">
        <v>3.3</v>
      </c>
      <c r="I10" s="25">
        <f t="shared" si="0"/>
        <v>1.1393939393939394</v>
      </c>
      <c r="J10"/>
      <c r="K10"/>
    </row>
    <row r="11" spans="1:11" ht="16.5" x14ac:dyDescent="0.3">
      <c r="A11" s="21">
        <v>45545</v>
      </c>
      <c r="B11" s="26" t="s">
        <v>21</v>
      </c>
      <c r="C11" s="26" t="s">
        <v>22</v>
      </c>
      <c r="D11" s="2">
        <v>8</v>
      </c>
      <c r="E11" s="11">
        <v>12.87</v>
      </c>
      <c r="F11" s="22">
        <v>3.72</v>
      </c>
      <c r="G11" s="23">
        <v>20</v>
      </c>
      <c r="H11" s="24">
        <v>3.3</v>
      </c>
      <c r="I11" s="25">
        <f t="shared" si="0"/>
        <v>1.1272727272727274</v>
      </c>
      <c r="J11"/>
      <c r="K11"/>
    </row>
    <row r="12" spans="1:11" ht="16.5" x14ac:dyDescent="0.3">
      <c r="A12" s="21">
        <v>45545</v>
      </c>
      <c r="B12" s="26" t="s">
        <v>21</v>
      </c>
      <c r="C12" s="26" t="s">
        <v>22</v>
      </c>
      <c r="D12" s="2">
        <v>9</v>
      </c>
      <c r="E12" s="28">
        <v>12.96</v>
      </c>
      <c r="F12" s="29">
        <v>3.7</v>
      </c>
      <c r="G12" s="23">
        <v>20</v>
      </c>
      <c r="H12" s="24">
        <v>3.3</v>
      </c>
      <c r="I12" s="25">
        <f t="shared" si="0"/>
        <v>1.1212121212121213</v>
      </c>
      <c r="J12"/>
      <c r="K12"/>
    </row>
    <row r="13" spans="1:11" ht="16.5" x14ac:dyDescent="0.3">
      <c r="A13" s="21">
        <v>45545</v>
      </c>
      <c r="B13" s="26" t="s">
        <v>21</v>
      </c>
      <c r="C13" s="26" t="s">
        <v>22</v>
      </c>
      <c r="D13" s="2">
        <v>10</v>
      </c>
      <c r="E13" s="3">
        <v>12.93</v>
      </c>
      <c r="F13" s="3">
        <v>3.89</v>
      </c>
      <c r="G13" s="23">
        <v>20</v>
      </c>
      <c r="H13" s="24">
        <v>3.3</v>
      </c>
      <c r="I13" s="25">
        <f t="shared" si="0"/>
        <v>1.1787878787878789</v>
      </c>
      <c r="J13"/>
      <c r="K13"/>
    </row>
    <row r="14" spans="1:11" ht="16.5" x14ac:dyDescent="0.3">
      <c r="A14" s="21">
        <v>45545</v>
      </c>
      <c r="B14" s="26" t="s">
        <v>21</v>
      </c>
      <c r="C14" s="26" t="s">
        <v>22</v>
      </c>
      <c r="D14" s="2">
        <v>11</v>
      </c>
      <c r="E14" s="3">
        <v>12.91</v>
      </c>
      <c r="F14" s="3">
        <v>3.69</v>
      </c>
      <c r="G14" s="23">
        <v>20</v>
      </c>
      <c r="H14" s="24">
        <v>3.3</v>
      </c>
      <c r="I14" s="25">
        <f t="shared" si="0"/>
        <v>1.1181818181818182</v>
      </c>
      <c r="J14"/>
      <c r="K14"/>
    </row>
    <row r="15" spans="1:11" ht="16.5" x14ac:dyDescent="0.3">
      <c r="A15" s="21">
        <v>45545</v>
      </c>
      <c r="B15" s="26" t="s">
        <v>21</v>
      </c>
      <c r="C15" s="26" t="s">
        <v>22</v>
      </c>
      <c r="D15" s="2">
        <v>12</v>
      </c>
      <c r="E15" s="3">
        <v>12.89</v>
      </c>
      <c r="F15" s="3">
        <v>3.74</v>
      </c>
      <c r="G15" s="23">
        <v>20</v>
      </c>
      <c r="H15" s="24">
        <v>3.3</v>
      </c>
      <c r="I15" s="25">
        <f t="shared" si="0"/>
        <v>1.1333333333333335</v>
      </c>
      <c r="J15"/>
      <c r="K15"/>
    </row>
    <row r="16" spans="1:11" ht="16.5" x14ac:dyDescent="0.3">
      <c r="A16" s="21">
        <v>45545</v>
      </c>
      <c r="B16" s="26" t="s">
        <v>21</v>
      </c>
      <c r="C16" s="26" t="s">
        <v>22</v>
      </c>
      <c r="D16" s="2">
        <v>13</v>
      </c>
      <c r="E16" s="3">
        <v>12.92</v>
      </c>
      <c r="F16" s="3">
        <v>3.91</v>
      </c>
      <c r="G16" s="23">
        <v>20</v>
      </c>
      <c r="H16" s="24">
        <v>3.3</v>
      </c>
      <c r="I16" s="25">
        <f t="shared" si="0"/>
        <v>1.184848484848485</v>
      </c>
      <c r="J16"/>
      <c r="K16"/>
    </row>
    <row r="17" spans="1:11" ht="16.5" x14ac:dyDescent="0.3">
      <c r="A17" s="21">
        <v>45545</v>
      </c>
      <c r="B17" s="26" t="s">
        <v>21</v>
      </c>
      <c r="C17" s="26" t="s">
        <v>22</v>
      </c>
      <c r="D17" s="2">
        <v>14</v>
      </c>
      <c r="E17" s="3">
        <v>12.87</v>
      </c>
      <c r="F17" s="3">
        <v>3.77</v>
      </c>
      <c r="G17" s="23">
        <v>20</v>
      </c>
      <c r="H17" s="24">
        <v>3.3</v>
      </c>
      <c r="I17" s="25">
        <f t="shared" si="0"/>
        <v>1.1424242424242426</v>
      </c>
      <c r="J17"/>
      <c r="K17"/>
    </row>
    <row r="18" spans="1:11" ht="16.5" x14ac:dyDescent="0.3">
      <c r="A18" s="21">
        <v>45545</v>
      </c>
      <c r="B18" s="26" t="s">
        <v>21</v>
      </c>
      <c r="C18" s="26" t="s">
        <v>22</v>
      </c>
      <c r="D18" s="2">
        <v>15</v>
      </c>
      <c r="E18" s="3">
        <v>12.87</v>
      </c>
      <c r="F18" s="3">
        <v>3.71</v>
      </c>
      <c r="G18" s="23">
        <v>20</v>
      </c>
      <c r="H18" s="24">
        <v>3.3</v>
      </c>
      <c r="I18" s="25">
        <f t="shared" si="0"/>
        <v>1.1242424242424243</v>
      </c>
      <c r="J18"/>
      <c r="K18"/>
    </row>
    <row r="19" spans="1:11" ht="16.5" x14ac:dyDescent="0.3">
      <c r="A19" s="21">
        <v>45545</v>
      </c>
      <c r="B19" s="26" t="s">
        <v>21</v>
      </c>
      <c r="C19" s="26" t="s">
        <v>22</v>
      </c>
      <c r="D19" s="2">
        <v>16</v>
      </c>
      <c r="E19" s="3">
        <v>12.87</v>
      </c>
      <c r="F19" s="3">
        <v>3.73</v>
      </c>
      <c r="G19" s="23">
        <v>20</v>
      </c>
      <c r="H19" s="24">
        <v>3.3</v>
      </c>
      <c r="I19" s="25">
        <f t="shared" si="0"/>
        <v>1.1303030303030304</v>
      </c>
      <c r="J19"/>
      <c r="K19"/>
    </row>
    <row r="20" spans="1:11" ht="16.5" x14ac:dyDescent="0.3">
      <c r="A20" s="37" t="s">
        <v>14</v>
      </c>
      <c r="B20" s="38"/>
      <c r="C20" s="38"/>
      <c r="D20" s="39"/>
      <c r="E20" s="18">
        <f>AVERAGE(E4:E19)</f>
        <v>12.825000000000001</v>
      </c>
      <c r="F20" s="18">
        <f>AVERAGE(F4:F19)</f>
        <v>4.8374999999999995</v>
      </c>
      <c r="G20" s="20"/>
      <c r="H20" s="20"/>
      <c r="I20" s="19">
        <f>AVERAGE(I4:I19)</f>
        <v>1.4659090909090906</v>
      </c>
      <c r="J20"/>
      <c r="K20"/>
    </row>
    <row r="21" spans="1:11" ht="16.5" x14ac:dyDescent="0.3">
      <c r="A21" s="40" t="s">
        <v>15</v>
      </c>
      <c r="B21" s="41"/>
      <c r="C21" s="41"/>
      <c r="D21" s="42"/>
      <c r="E21" s="4">
        <f>MAX(E4:E19)</f>
        <v>12.96</v>
      </c>
      <c r="F21" s="4">
        <f>MAX(F4:F19)</f>
        <v>21.37</v>
      </c>
      <c r="G21" s="5"/>
      <c r="H21" s="6"/>
      <c r="I21" s="15">
        <f>MAX(I4:I19)</f>
        <v>6.4757575757575765</v>
      </c>
      <c r="J21"/>
      <c r="K21"/>
    </row>
    <row r="22" spans="1:11" ht="16.5" x14ac:dyDescent="0.3">
      <c r="A22" s="40" t="s">
        <v>16</v>
      </c>
      <c r="B22" s="41"/>
      <c r="C22" s="41"/>
      <c r="D22" s="42"/>
      <c r="E22" s="4">
        <f>MIN(E4:E19)</f>
        <v>11.87</v>
      </c>
      <c r="F22" s="4">
        <f>MIN(F4:F19)</f>
        <v>3.63</v>
      </c>
      <c r="G22" s="5"/>
      <c r="H22" s="6"/>
      <c r="I22" s="15">
        <f>MIN(I4:I19)</f>
        <v>1.1000000000000001</v>
      </c>
      <c r="J22"/>
      <c r="K22"/>
    </row>
    <row r="23" spans="1:11" ht="141.75" customHeight="1" x14ac:dyDescent="0.3">
      <c r="A23" s="1" t="s">
        <v>9</v>
      </c>
      <c r="B23" s="43" t="s">
        <v>24</v>
      </c>
      <c r="C23" s="31"/>
      <c r="D23" s="31"/>
      <c r="E23" s="32"/>
      <c r="F23" s="3" t="s">
        <v>10</v>
      </c>
      <c r="G23" s="31"/>
      <c r="H23" s="31"/>
      <c r="I23" s="32"/>
      <c r="J23"/>
      <c r="K23"/>
    </row>
    <row r="24" spans="1:11" ht="195.75" customHeight="1" x14ac:dyDescent="0.3">
      <c r="A24" s="3" t="s">
        <v>11</v>
      </c>
      <c r="B24" s="30"/>
      <c r="C24" s="31"/>
      <c r="D24" s="31"/>
      <c r="E24" s="32"/>
      <c r="F24" s="3"/>
      <c r="G24" s="33"/>
      <c r="H24" s="33"/>
      <c r="I24" s="34"/>
      <c r="J24"/>
    </row>
    <row r="25" spans="1:11" x14ac:dyDescent="0.3">
      <c r="H25" s="13"/>
    </row>
    <row r="26" spans="1:11" x14ac:dyDescent="0.3">
      <c r="H26" s="13"/>
    </row>
    <row r="27" spans="1:11" x14ac:dyDescent="0.3">
      <c r="H27" s="13"/>
    </row>
    <row r="28" spans="1:11" x14ac:dyDescent="0.3">
      <c r="H28" s="13"/>
    </row>
  </sheetData>
  <autoFilter ref="A3:I19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한국전력공사 울진지사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2024-09-10T23:45:34Z</dcterms:modified>
  <cp:contentStatus/>
</cp:coreProperties>
</file>