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3040" windowHeight="9108"/>
  </bookViews>
  <sheets>
    <sheet name="발전기 배터리" sheetId="1" r:id="rId1"/>
    <sheet name="비상등 배터리" sheetId="5" r:id="rId2"/>
    <sheet name="배전반 배터리" sheetId="6" r:id="rId3"/>
  </sheets>
  <definedNames>
    <definedName name="_xlnm._FilterDatabase" localSheetId="0" hidden="1">'발전기 배터리'!$A$4:$K$6</definedName>
    <definedName name="_xlnm._FilterDatabase" localSheetId="2" hidden="1">'배전반 배터리'!$A$4:$J$13</definedName>
    <definedName name="_xlnm._FilterDatabase" localSheetId="1" hidden="1">'비상등 배터리'!$A$4:$J$23</definedName>
  </definedNames>
  <calcPr calcId="162913"/>
</workbook>
</file>

<file path=xl/calcChain.xml><?xml version="1.0" encoding="utf-8"?>
<calcChain xmlns="http://schemas.openxmlformats.org/spreadsheetml/2006/main">
  <c r="J13" i="6" l="1"/>
  <c r="J12" i="6"/>
  <c r="J11" i="6"/>
  <c r="J10" i="6"/>
  <c r="J9" i="6"/>
  <c r="J8" i="6"/>
  <c r="J7" i="6"/>
  <c r="J6" i="6"/>
  <c r="J5" i="6"/>
  <c r="J23" i="5" l="1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6" i="1" l="1"/>
  <c r="J5" i="1" l="1"/>
</calcChain>
</file>

<file path=xl/sharedStrings.xml><?xml version="1.0" encoding="utf-8"?>
<sst xmlns="http://schemas.openxmlformats.org/spreadsheetml/2006/main" count="123" uniqueCount="42">
  <si>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</si>
  <si>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</si>
  <si>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</si>
  <si>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</si>
  <si>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</si>
  <si>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</si>
  <si>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</si>
  <si>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</si>
  <si>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</si>
  <si>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</si>
  <si>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</si>
  <si>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</si>
  <si>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</si>
  <si>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</si>
  <si>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</si>
  <si>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비중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</si>
  <si>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</si>
  <si>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</si>
  <si>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</si>
  <si>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</si>
  <si>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</si>
  <si>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</si>
  <si>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</si>
  <si>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</si>
  <si>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</si>
  <si>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</si>
  <si>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</si>
  <si>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점검내용</t>
    <phoneticPr fontId="19" type="noConversion"/>
  </si>
  <si>
    <t>RP250-12</t>
    <phoneticPr fontId="19" type="noConversion"/>
  </si>
  <si>
    <t>2019.06.13</t>
    <phoneticPr fontId="19" type="noConversion"/>
  </si>
  <si>
    <t>BS</t>
    <phoneticPr fontId="19" type="noConversion"/>
  </si>
  <si>
    <t>롯데마트 김천점</t>
    <phoneticPr fontId="19" type="noConversion"/>
  </si>
  <si>
    <t>발전기</t>
    <phoneticPr fontId="19" type="noConversion"/>
  </si>
  <si>
    <t>발전기</t>
    <phoneticPr fontId="19" type="noConversion"/>
  </si>
  <si>
    <t>2014.09.20</t>
    <phoneticPr fontId="19" type="noConversion"/>
  </si>
  <si>
    <t>BS</t>
    <phoneticPr fontId="19" type="noConversion"/>
  </si>
  <si>
    <t>ESH150-12</t>
    <phoneticPr fontId="19" type="noConversion"/>
  </si>
  <si>
    <t>롯데마트 김천점</t>
    <phoneticPr fontId="19" type="noConversion"/>
  </si>
  <si>
    <t>비상등 배터리</t>
    <phoneticPr fontId="19" type="noConversion"/>
  </si>
  <si>
    <t>ESP100-12</t>
    <phoneticPr fontId="19" type="noConversion"/>
  </si>
  <si>
    <t>2021.01.25</t>
    <phoneticPr fontId="19" type="noConversion"/>
  </si>
  <si>
    <t>배전반 배터리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</si>
</sst>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9" fontId="0" fillId="0" borderId="0" xfId="43" applyFont="1" applyFill="1">
      <alignment vertical="center"/>
    </xf>
    <xf numFmtId="0" fontId="0" fillId="0" borderId="0" xfId="0" applyFill="1">
      <alignment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18" fillId="0" borderId="0" xfId="42" applyFill="1">
      <alignment vertical="center"/>
    </xf>
    <xf numFmtId="177" fontId="18" fillId="0" borderId="0" xfId="42" applyNumberFormat="1" applyFill="1" applyAlignment="1">
      <alignment horizontal="center" vertical="center"/>
    </xf>
    <xf numFmtId="176" fontId="18" fillId="0" borderId="0" xfId="42" applyNumberFormat="1" applyFill="1" applyAlignment="1">
      <alignment horizontal="center" vertical="center"/>
    </xf>
    <xf numFmtId="0" fontId="21" fillId="0" borderId="0" xfId="0" applyFont="1">
      <alignment vertical="center"/>
    </xf>
    <xf numFmtId="178" fontId="0" fillId="0" borderId="0" xfId="0" applyNumberFormat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 shrinkToFit="1"/>
    </xf>
    <xf numFmtId="0" fontId="22" fillId="0" borderId="10" xfId="0" applyFont="1" applyFill="1" applyBorder="1" applyAlignment="1">
      <alignment horizontal="center" vertical="center"/>
    </xf>
    <xf numFmtId="177" fontId="22" fillId="0" borderId="10" xfId="0" applyNumberFormat="1" applyFont="1" applyFill="1" applyBorder="1" applyAlignment="1">
      <alignment horizontal="center" vertical="center"/>
    </xf>
    <xf numFmtId="9" fontId="22" fillId="0" borderId="10" xfId="43" applyFont="1" applyFill="1" applyBorder="1" applyAlignment="1">
      <alignment horizontal="center" vertical="center"/>
    </xf>
    <xf numFmtId="0" fontId="21" fillId="0" borderId="11" xfId="42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0" xfId="42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/>
    </xf>
    <xf numFmtId="176" fontId="21" fillId="0" borderId="10" xfId="42" applyNumberFormat="1" applyFont="1" applyFill="1" applyBorder="1" applyAlignment="1">
      <alignment horizontal="center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0" fontId="21" fillId="0" borderId="11" xfId="42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0" xfId="42" applyFont="1">
      <alignment vertical="center"/>
    </xf>
    <xf numFmtId="177" fontId="21" fillId="0" borderId="0" xfId="42" applyNumberFormat="1" applyFont="1" applyAlignment="1">
      <alignment horizontal="center" vertical="center"/>
    </xf>
    <xf numFmtId="176" fontId="21" fillId="0" borderId="0" xfId="42" applyNumberFormat="1" applyFont="1" applyAlignment="1">
      <alignment horizontal="center" vertical="center"/>
    </xf>
    <xf numFmtId="0" fontId="21" fillId="0" borderId="10" xfId="42" applyFont="1" applyBorder="1" applyAlignment="1">
      <alignment horizontal="center" vertical="center"/>
    </xf>
    <xf numFmtId="177" fontId="21" fillId="0" borderId="10" xfId="42" applyNumberFormat="1" applyFont="1" applyBorder="1" applyAlignment="1">
      <alignment horizontal="center" vertical="center"/>
    </xf>
    <xf numFmtId="176" fontId="21" fillId="0" borderId="10" xfId="42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6" fontId="22" fillId="0" borderId="10" xfId="0" applyNumberFormat="1" applyFont="1" applyBorder="1" applyAlignment="1">
      <alignment horizontal="center" vertical="center"/>
    </xf>
    <xf numFmtId="178" fontId="22" fillId="0" borderId="10" xfId="0" applyNumberFormat="1" applyFont="1" applyBorder="1" applyAlignment="1">
      <alignment horizontal="center" vertical="center"/>
    </xf>
    <xf numFmtId="177" fontId="22" fillId="0" borderId="10" xfId="0" applyNumberFormat="1" applyFont="1" applyBorder="1" applyAlignment="1">
      <alignment horizontal="center" vertical="center"/>
    </xf>
    <xf numFmtId="9" fontId="22" fillId="33" borderId="10" xfId="43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2" fontId="21" fillId="33" borderId="10" xfId="0" applyNumberFormat="1" applyFont="1" applyFill="1" applyBorder="1" applyAlignment="1">
      <alignment horizontal="center" vertical="center"/>
    </xf>
    <xf numFmtId="176" fontId="22" fillId="33" borderId="10" xfId="0" applyNumberFormat="1" applyFont="1" applyFill="1" applyBorder="1" applyAlignment="1">
      <alignment horizontal="center" vertical="center"/>
    </xf>
    <xf numFmtId="178" fontId="22" fillId="0" borderId="10" xfId="0" applyNumberFormat="1" applyFont="1" applyFill="1" applyBorder="1" applyAlignment="1">
      <alignment horizontal="center" vertical="center"/>
    </xf>
    <xf numFmtId="0" fontId="21" fillId="0" borderId="11" xfId="42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1" fillId="0" borderId="11" xfId="42" applyFont="1" applyFill="1" applyBorder="1" applyAlignment="1">
      <alignment horizontal="center" vertical="center" wrapText="1"/>
    </xf>
    <xf numFmtId="0" fontId="21" fillId="0" borderId="11" xfId="42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1" fillId="0" borderId="11" xfId="42" applyNumberFormat="1" applyFont="1" applyBorder="1" applyAlignment="1">
      <alignment horizontal="center" vertical="center" wrapText="1"/>
    </xf>
    <xf numFmtId="0" fontId="21" fillId="0" borderId="11" xfId="42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0" fontId="22" fillId="34" borderId="10" xfId="0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2" fontId="21" fillId="34" borderId="10" xfId="0" applyNumberFormat="1" applyFont="1" applyFill="1" applyBorder="1" applyAlignment="1">
      <alignment horizontal="center" vertical="center"/>
    </xf>
    <xf numFmtId="176" fontId="22" fillId="34" borderId="10" xfId="0" applyNumberFormat="1" applyFont="1" applyFill="1" applyBorder="1" applyAlignment="1">
      <alignment horizontal="center" vertical="center"/>
    </xf>
    <xf numFmtId="178" fontId="22" fillId="34" borderId="10" xfId="0" applyNumberFormat="1" applyFont="1" applyFill="1" applyBorder="1" applyAlignment="1">
      <alignment horizontal="center" vertical="center"/>
    </xf>
    <xf numFmtId="177" fontId="22" fillId="34" borderId="10" xfId="0" applyNumberFormat="1" applyFont="1" applyFill="1" applyBorder="1" applyAlignment="1">
      <alignment horizontal="center" vertical="center"/>
    </xf>
    <xf numFmtId="9" fontId="22" fillId="34" borderId="10" xfId="43" applyFont="1" applyFill="1" applyBorder="1" applyAlignment="1">
      <alignment horizontal="center" vertical="center"/>
    </xf>
    <xf numFmtId="14" fontId="21" fillId="33" borderId="10" xfId="0" applyNumberFormat="1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121920</xdr:colOff>
      <xdr:row>9</xdr:row>
      <xdr:rowOff>22860</xdr:rowOff>
    </xdr:from>
    <xdr:to>
      <xdr:col>4</xdr:col>
      <xdr:colOff>525780</xdr:colOff>
      <xdr:row>9</xdr:row>
      <xdr:rowOff>1920240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2659380"/>
          <a:ext cx="3528060" cy="1897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22860</xdr:colOff>
      <xdr:row>9</xdr:row>
      <xdr:rowOff>7620</xdr:rowOff>
    </xdr:from>
    <xdr:to>
      <xdr:col>8</xdr:col>
      <xdr:colOff>220980</xdr:colOff>
      <xdr:row>9</xdr:row>
      <xdr:rowOff>1927860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3140" y="2644140"/>
          <a:ext cx="2042160" cy="1920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220981</xdr:colOff>
      <xdr:row>9</xdr:row>
      <xdr:rowOff>5323</xdr:rowOff>
    </xdr:from>
    <xdr:to>
      <xdr:col>10</xdr:col>
      <xdr:colOff>7621</xdr:colOff>
      <xdr:row>9</xdr:row>
      <xdr:rowOff>1927860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1" y="2641843"/>
          <a:ext cx="2118360" cy="1922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</xdr:colOff>
      <xdr:row>26</xdr:row>
      <xdr:rowOff>7620</xdr:rowOff>
    </xdr:from>
    <xdr:to>
      <xdr:col>8</xdr:col>
      <xdr:colOff>335280</xdr:colOff>
      <xdr:row>27</xdr:row>
      <xdr:rowOff>0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5871210" y="6800850"/>
          <a:ext cx="2453640" cy="217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129540</xdr:colOff>
      <xdr:row>26</xdr:row>
      <xdr:rowOff>22860</xdr:rowOff>
    </xdr:from>
    <xdr:to>
      <xdr:col>4</xdr:col>
      <xdr:colOff>457200</xdr:colOff>
      <xdr:row>27</xdr:row>
      <xdr:rowOff>0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920" y="6675120"/>
          <a:ext cx="3436620" cy="243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335280</xdr:colOff>
      <xdr:row>26</xdr:row>
      <xdr:rowOff>0</xdr:rowOff>
    </xdr:from>
    <xdr:to>
      <xdr:col>10</xdr:col>
      <xdr:colOff>7620</xdr:colOff>
      <xdr:row>26</xdr:row>
      <xdr:rowOff>2453640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3880" y="6652260"/>
          <a:ext cx="2004060" cy="2453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16</xdr:row>
      <xdr:rowOff>15240</xdr:rowOff>
    </xdr:from>
    <xdr:to>
      <xdr:col>4</xdr:col>
      <xdr:colOff>160020</xdr:colOff>
      <xdr:row>16</xdr:row>
      <xdr:rowOff>2453640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6380" y="4457700"/>
          <a:ext cx="2887980" cy="243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384810</xdr:colOff>
      <xdr:row>16</xdr:row>
      <xdr:rowOff>3810</xdr:rowOff>
    </xdr:from>
    <xdr:to>
      <xdr:col>9</xdr:col>
      <xdr:colOff>571500</xdr:colOff>
      <xdr:row>16</xdr:row>
      <xdr:rowOff>2453640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6842760" y="4008120"/>
          <a:ext cx="2449830" cy="3326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B8" sqref="B8:E8"/>
    </sheetView>
  </sheetViews>
  <sheetFormatPr defaultColWidth="9" defaultRowHeight="17.399999999999999"/>
  <cols>
    <col min="1" max="1" width="14.8984375" style="8" customWidth="1"/>
    <col min="2" max="2" width="15.3984375" style="8" customWidth="1"/>
    <col min="3" max="3" width="16.59765625" style="8" customWidth="1"/>
    <col min="4" max="4" width="9" style="8"/>
    <col min="5" max="5" width="9" style="9"/>
    <col min="6" max="6" width="14.5" style="10" customWidth="1"/>
    <col min="7" max="7" width="13.09765625" style="10" customWidth="1"/>
    <col min="8" max="8" width="11.09765625" style="10" customWidth="1"/>
    <col min="9" max="9" width="17" style="10" customWidth="1"/>
    <col min="10" max="10" width="13.59765625" style="8" customWidth="1"/>
    <col min="11" max="16384" width="9" style="8"/>
  </cols>
  <sheetData>
    <row r="1" spans="1:11" ht="18" thickBot="1"/>
    <row r="2" spans="1:11" ht="45.6" customHeight="1" thickBot="1">
      <c r="A2" s="22" t="s">
        <v>0</v>
      </c>
      <c r="B2" s="22" t="s">
        <v>28</v>
      </c>
      <c r="C2" s="22" t="s">
        <v>1</v>
      </c>
      <c r="D2" s="51" t="s">
        <v>29</v>
      </c>
      <c r="E2" s="52"/>
      <c r="F2" s="23" t="s">
        <v>13</v>
      </c>
      <c r="G2" s="53" t="s">
        <v>30</v>
      </c>
      <c r="H2" s="54"/>
      <c r="I2" s="22" t="s">
        <v>14</v>
      </c>
      <c r="J2" s="23">
        <v>2</v>
      </c>
    </row>
    <row r="3" spans="1:11" ht="4.5" customHeight="1">
      <c r="A3" s="11"/>
      <c r="B3" s="11"/>
      <c r="C3" s="11"/>
      <c r="D3" s="11"/>
      <c r="E3" s="12"/>
      <c r="F3" s="13"/>
      <c r="G3" s="13"/>
      <c r="H3" s="13"/>
      <c r="I3" s="13"/>
    </row>
    <row r="4" spans="1:11">
      <c r="A4" s="24" t="s">
        <v>7</v>
      </c>
      <c r="B4" s="24" t="s">
        <v>8</v>
      </c>
      <c r="C4" s="24" t="s">
        <v>9</v>
      </c>
      <c r="D4" s="24" t="s">
        <v>2</v>
      </c>
      <c r="E4" s="25" t="s">
        <v>3</v>
      </c>
      <c r="F4" s="26" t="s">
        <v>5</v>
      </c>
      <c r="G4" s="26" t="s">
        <v>15</v>
      </c>
      <c r="H4" s="26" t="s">
        <v>12</v>
      </c>
      <c r="I4" s="26" t="s">
        <v>6</v>
      </c>
      <c r="J4" s="24" t="s">
        <v>4</v>
      </c>
    </row>
    <row r="5" spans="1:11">
      <c r="A5" s="16">
        <v>45120</v>
      </c>
      <c r="B5" s="17" t="s">
        <v>31</v>
      </c>
      <c r="C5" s="18" t="s">
        <v>32</v>
      </c>
      <c r="D5" s="19">
        <v>1</v>
      </c>
      <c r="E5" s="20">
        <v>13.18</v>
      </c>
      <c r="F5" s="20">
        <v>2.6749999999999998</v>
      </c>
      <c r="G5" s="6"/>
      <c r="H5" s="46">
        <v>27.5</v>
      </c>
      <c r="I5" s="20">
        <v>2.7</v>
      </c>
      <c r="J5" s="21">
        <f>F5/I5</f>
        <v>0.99074074074074059</v>
      </c>
      <c r="K5" s="7"/>
    </row>
    <row r="6" spans="1:11">
      <c r="A6" s="16">
        <v>45120</v>
      </c>
      <c r="B6" s="17" t="s">
        <v>31</v>
      </c>
      <c r="C6" s="18" t="s">
        <v>33</v>
      </c>
      <c r="D6" s="19">
        <v>2</v>
      </c>
      <c r="E6" s="20">
        <v>13.16</v>
      </c>
      <c r="F6" s="20">
        <v>2.6680000000000001</v>
      </c>
      <c r="G6" s="6"/>
      <c r="H6" s="46">
        <v>27.5</v>
      </c>
      <c r="I6" s="20">
        <v>2.7</v>
      </c>
      <c r="J6" s="21">
        <f t="shared" ref="J6" si="0">F6/I6</f>
        <v>0.98814814814814811</v>
      </c>
      <c r="K6" s="7"/>
    </row>
    <row r="7" spans="1:11" ht="7.5" customHeight="1"/>
    <row r="8" spans="1:11" s="14" customFormat="1" ht="69.599999999999994" customHeight="1">
      <c r="A8" s="3" t="s">
        <v>16</v>
      </c>
      <c r="B8" s="55"/>
      <c r="C8" s="56"/>
      <c r="D8" s="56"/>
      <c r="E8" s="57"/>
      <c r="F8" s="4" t="s">
        <v>17</v>
      </c>
      <c r="G8" s="58"/>
      <c r="H8" s="59"/>
      <c r="I8" s="59"/>
      <c r="J8" s="60"/>
    </row>
    <row r="9" spans="1:11" s="14" customFormat="1" ht="10.95" customHeight="1">
      <c r="A9"/>
      <c r="B9"/>
      <c r="C9"/>
      <c r="D9"/>
      <c r="E9" s="1"/>
      <c r="F9" s="2"/>
      <c r="G9" s="2"/>
      <c r="H9" s="15"/>
      <c r="I9" s="1"/>
      <c r="J9"/>
    </row>
    <row r="10" spans="1:11" s="14" customFormat="1" ht="152.4" customHeight="1">
      <c r="A10" s="4" t="s">
        <v>18</v>
      </c>
      <c r="B10" s="48"/>
      <c r="C10" s="49"/>
      <c r="D10" s="49"/>
      <c r="E10" s="50"/>
      <c r="F10" s="4" t="s">
        <v>19</v>
      </c>
      <c r="G10" s="48"/>
      <c r="H10" s="49"/>
      <c r="I10" s="49"/>
      <c r="J10" s="50"/>
    </row>
  </sheetData>
  <mergeCells count="6">
    <mergeCell ref="B10:E10"/>
    <mergeCell ref="G10:J10"/>
    <mergeCell ref="D2:E2"/>
    <mergeCell ref="G2:H2"/>
    <mergeCell ref="B8:E8"/>
    <mergeCell ref="G8:J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L13" sqref="L13"/>
    </sheetView>
  </sheetViews>
  <sheetFormatPr defaultRowHeight="17.399999999999999"/>
  <cols>
    <col min="1" max="1" width="14.8984375" customWidth="1"/>
    <col min="2" max="2" width="15.3984375" customWidth="1"/>
    <col min="3" max="3" width="16.59765625" customWidth="1"/>
    <col min="5" max="5" width="8.59765625" style="1"/>
    <col min="6" max="6" width="14.5" style="2" customWidth="1"/>
    <col min="7" max="7" width="13.09765625" style="2" customWidth="1"/>
    <col min="8" max="8" width="11.09765625" style="2" customWidth="1"/>
    <col min="9" max="9" width="17" style="2" customWidth="1"/>
    <col min="10" max="10" width="13.59765625" customWidth="1"/>
  </cols>
  <sheetData>
    <row r="1" spans="1:10" ht="18" thickBot="1">
      <c r="A1" s="14"/>
      <c r="B1" s="14"/>
      <c r="C1" s="14"/>
      <c r="D1" s="14"/>
      <c r="E1" s="27"/>
      <c r="F1" s="28"/>
      <c r="G1" s="28"/>
      <c r="H1" s="28"/>
      <c r="I1" s="28"/>
      <c r="J1" s="14"/>
    </row>
    <row r="2" spans="1:10" ht="45.6" customHeight="1" thickBot="1">
      <c r="A2" s="29" t="s">
        <v>0</v>
      </c>
      <c r="B2" s="29" t="s">
        <v>36</v>
      </c>
      <c r="C2" s="29" t="s">
        <v>1</v>
      </c>
      <c r="D2" s="64" t="s">
        <v>34</v>
      </c>
      <c r="E2" s="65"/>
      <c r="F2" s="30" t="s">
        <v>20</v>
      </c>
      <c r="G2" s="66" t="s">
        <v>35</v>
      </c>
      <c r="H2" s="67"/>
      <c r="I2" s="29" t="s">
        <v>21</v>
      </c>
      <c r="J2" s="30">
        <v>19</v>
      </c>
    </row>
    <row r="3" spans="1:10" ht="4.5" customHeight="1">
      <c r="A3" s="31"/>
      <c r="B3" s="31"/>
      <c r="C3" s="31"/>
      <c r="D3" s="31"/>
      <c r="E3" s="32"/>
      <c r="F3" s="33"/>
      <c r="G3" s="33"/>
      <c r="H3" s="33"/>
      <c r="I3" s="33"/>
      <c r="J3" s="14"/>
    </row>
    <row r="4" spans="1:10">
      <c r="A4" s="34" t="s">
        <v>22</v>
      </c>
      <c r="B4" s="34" t="s">
        <v>8</v>
      </c>
      <c r="C4" s="34" t="s">
        <v>9</v>
      </c>
      <c r="D4" s="34" t="s">
        <v>2</v>
      </c>
      <c r="E4" s="35" t="s">
        <v>3</v>
      </c>
      <c r="F4" s="36" t="s">
        <v>5</v>
      </c>
      <c r="G4" s="36" t="s">
        <v>23</v>
      </c>
      <c r="H4" s="36" t="s">
        <v>24</v>
      </c>
      <c r="I4" s="36" t="s">
        <v>25</v>
      </c>
      <c r="J4" s="24" t="s">
        <v>26</v>
      </c>
    </row>
    <row r="5" spans="1:10">
      <c r="A5" s="16">
        <v>45120</v>
      </c>
      <c r="B5" s="17" t="s">
        <v>37</v>
      </c>
      <c r="C5" s="18" t="s">
        <v>38</v>
      </c>
      <c r="D5" s="19">
        <v>1</v>
      </c>
      <c r="E5" s="37">
        <v>12.56</v>
      </c>
      <c r="F5" s="38">
        <v>4.76</v>
      </c>
      <c r="G5" s="39"/>
      <c r="H5" s="40">
        <v>27</v>
      </c>
      <c r="I5" s="41">
        <v>3.5</v>
      </c>
      <c r="J5" s="42">
        <f>F5/I5</f>
        <v>1.3599999999999999</v>
      </c>
    </row>
    <row r="6" spans="1:10">
      <c r="A6" s="16">
        <v>45120</v>
      </c>
      <c r="B6" s="17" t="s">
        <v>37</v>
      </c>
      <c r="C6" s="18" t="s">
        <v>38</v>
      </c>
      <c r="D6" s="19">
        <v>2</v>
      </c>
      <c r="E6" s="37">
        <v>12.55</v>
      </c>
      <c r="F6" s="38">
        <v>5.05</v>
      </c>
      <c r="G6" s="39"/>
      <c r="H6" s="40">
        <v>27</v>
      </c>
      <c r="I6" s="41">
        <v>3.5</v>
      </c>
      <c r="J6" s="42">
        <f t="shared" ref="J6:J23" si="0">F6/I6</f>
        <v>1.4428571428571428</v>
      </c>
    </row>
    <row r="7" spans="1:10">
      <c r="A7" s="16">
        <v>45120</v>
      </c>
      <c r="B7" s="17" t="s">
        <v>37</v>
      </c>
      <c r="C7" s="18" t="s">
        <v>38</v>
      </c>
      <c r="D7" s="19">
        <v>3</v>
      </c>
      <c r="E7" s="37">
        <v>12.56</v>
      </c>
      <c r="F7" s="38">
        <v>4.97</v>
      </c>
      <c r="G7" s="39"/>
      <c r="H7" s="40">
        <v>27</v>
      </c>
      <c r="I7" s="41">
        <v>3.5</v>
      </c>
      <c r="J7" s="42">
        <f t="shared" si="0"/>
        <v>1.42</v>
      </c>
    </row>
    <row r="8" spans="1:10">
      <c r="A8" s="16">
        <v>45120</v>
      </c>
      <c r="B8" s="17" t="s">
        <v>37</v>
      </c>
      <c r="C8" s="18" t="s">
        <v>38</v>
      </c>
      <c r="D8" s="19">
        <v>4</v>
      </c>
      <c r="E8" s="37">
        <v>12.57</v>
      </c>
      <c r="F8" s="38">
        <v>5.46</v>
      </c>
      <c r="G8" s="39"/>
      <c r="H8" s="40">
        <v>27</v>
      </c>
      <c r="I8" s="41">
        <v>3.5</v>
      </c>
      <c r="J8" s="42">
        <f t="shared" si="0"/>
        <v>1.56</v>
      </c>
    </row>
    <row r="9" spans="1:10">
      <c r="A9" s="68">
        <v>45120</v>
      </c>
      <c r="B9" s="69" t="s">
        <v>37</v>
      </c>
      <c r="C9" s="69" t="s">
        <v>38</v>
      </c>
      <c r="D9" s="70">
        <v>5</v>
      </c>
      <c r="E9" s="71">
        <v>11.78</v>
      </c>
      <c r="F9" s="72">
        <v>79.5</v>
      </c>
      <c r="G9" s="73"/>
      <c r="H9" s="74">
        <v>27</v>
      </c>
      <c r="I9" s="75">
        <v>3.5</v>
      </c>
      <c r="J9" s="76">
        <f t="shared" si="0"/>
        <v>22.714285714285715</v>
      </c>
    </row>
    <row r="10" spans="1:10">
      <c r="A10" s="16">
        <v>45120</v>
      </c>
      <c r="B10" s="17" t="s">
        <v>37</v>
      </c>
      <c r="C10" s="18" t="s">
        <v>38</v>
      </c>
      <c r="D10" s="19">
        <v>6</v>
      </c>
      <c r="E10" s="37">
        <v>12.51</v>
      </c>
      <c r="F10" s="38">
        <v>5.5</v>
      </c>
      <c r="G10" s="39"/>
      <c r="H10" s="40">
        <v>27</v>
      </c>
      <c r="I10" s="41">
        <v>3.5</v>
      </c>
      <c r="J10" s="42">
        <f t="shared" si="0"/>
        <v>1.5714285714285714</v>
      </c>
    </row>
    <row r="11" spans="1:10">
      <c r="A11" s="16">
        <v>45120</v>
      </c>
      <c r="B11" s="17" t="s">
        <v>37</v>
      </c>
      <c r="C11" s="18" t="s">
        <v>38</v>
      </c>
      <c r="D11" s="19">
        <v>7</v>
      </c>
      <c r="E11" s="37">
        <v>12.5</v>
      </c>
      <c r="F11" s="38">
        <v>5.0999999999999996</v>
      </c>
      <c r="G11" s="39"/>
      <c r="H11" s="40">
        <v>27</v>
      </c>
      <c r="I11" s="41">
        <v>3.5</v>
      </c>
      <c r="J11" s="42">
        <f t="shared" si="0"/>
        <v>1.4571428571428571</v>
      </c>
    </row>
    <row r="12" spans="1:10">
      <c r="A12" s="16">
        <v>45120</v>
      </c>
      <c r="B12" s="17" t="s">
        <v>37</v>
      </c>
      <c r="C12" s="18" t="s">
        <v>38</v>
      </c>
      <c r="D12" s="19">
        <v>8</v>
      </c>
      <c r="E12" s="43">
        <v>12.47</v>
      </c>
      <c r="F12" s="44">
        <v>5.9</v>
      </c>
      <c r="G12" s="45"/>
      <c r="H12" s="40">
        <v>27</v>
      </c>
      <c r="I12" s="41">
        <v>3.5</v>
      </c>
      <c r="J12" s="42">
        <f t="shared" si="0"/>
        <v>1.6857142857142857</v>
      </c>
    </row>
    <row r="13" spans="1:10">
      <c r="A13" s="16">
        <v>45120</v>
      </c>
      <c r="B13" s="17" t="s">
        <v>37</v>
      </c>
      <c r="C13" s="18" t="s">
        <v>38</v>
      </c>
      <c r="D13" s="19">
        <v>9</v>
      </c>
      <c r="E13" s="37">
        <v>12.49</v>
      </c>
      <c r="F13" s="38">
        <v>5.6</v>
      </c>
      <c r="G13" s="39"/>
      <c r="H13" s="40">
        <v>27</v>
      </c>
      <c r="I13" s="41">
        <v>3.5</v>
      </c>
      <c r="J13" s="42">
        <f t="shared" si="0"/>
        <v>1.5999999999999999</v>
      </c>
    </row>
    <row r="14" spans="1:10">
      <c r="A14" s="16">
        <v>45120</v>
      </c>
      <c r="B14" s="17" t="s">
        <v>37</v>
      </c>
      <c r="C14" s="18" t="s">
        <v>38</v>
      </c>
      <c r="D14" s="19">
        <v>10</v>
      </c>
      <c r="E14" s="37">
        <v>12.54</v>
      </c>
      <c r="F14" s="38">
        <v>4.8</v>
      </c>
      <c r="G14" s="39"/>
      <c r="H14" s="40">
        <v>27</v>
      </c>
      <c r="I14" s="41">
        <v>3.5</v>
      </c>
      <c r="J14" s="42">
        <f t="shared" si="0"/>
        <v>1.3714285714285714</v>
      </c>
    </row>
    <row r="15" spans="1:10">
      <c r="A15" s="16">
        <v>45120</v>
      </c>
      <c r="B15" s="17" t="s">
        <v>37</v>
      </c>
      <c r="C15" s="18" t="s">
        <v>38</v>
      </c>
      <c r="D15" s="19">
        <v>11</v>
      </c>
      <c r="E15" s="37">
        <v>12.57</v>
      </c>
      <c r="F15" s="38">
        <v>4.7</v>
      </c>
      <c r="G15" s="39"/>
      <c r="H15" s="40">
        <v>27</v>
      </c>
      <c r="I15" s="41">
        <v>3.5</v>
      </c>
      <c r="J15" s="42">
        <f t="shared" si="0"/>
        <v>1.342857142857143</v>
      </c>
    </row>
    <row r="16" spans="1:10">
      <c r="A16" s="16">
        <v>45120</v>
      </c>
      <c r="B16" s="17" t="s">
        <v>37</v>
      </c>
      <c r="C16" s="18" t="s">
        <v>38</v>
      </c>
      <c r="D16" s="19">
        <v>12</v>
      </c>
      <c r="E16" s="37">
        <v>12.56</v>
      </c>
      <c r="F16" s="38">
        <v>4.9000000000000004</v>
      </c>
      <c r="G16" s="39"/>
      <c r="H16" s="40">
        <v>27</v>
      </c>
      <c r="I16" s="41">
        <v>3.5</v>
      </c>
      <c r="J16" s="42">
        <f t="shared" si="0"/>
        <v>1.4000000000000001</v>
      </c>
    </row>
    <row r="17" spans="1:10">
      <c r="A17" s="16">
        <v>45120</v>
      </c>
      <c r="B17" s="17" t="s">
        <v>37</v>
      </c>
      <c r="C17" s="18" t="s">
        <v>38</v>
      </c>
      <c r="D17" s="19">
        <v>13</v>
      </c>
      <c r="E17" s="37">
        <v>12.55</v>
      </c>
      <c r="F17" s="38">
        <v>5.0999999999999996</v>
      </c>
      <c r="G17" s="39"/>
      <c r="H17" s="40">
        <v>27</v>
      </c>
      <c r="I17" s="41">
        <v>3.5</v>
      </c>
      <c r="J17" s="42">
        <f t="shared" si="0"/>
        <v>1.4571428571428571</v>
      </c>
    </row>
    <row r="18" spans="1:10">
      <c r="A18" s="16">
        <v>45120</v>
      </c>
      <c r="B18" s="17" t="s">
        <v>37</v>
      </c>
      <c r="C18" s="18" t="s">
        <v>38</v>
      </c>
      <c r="D18" s="19">
        <v>14</v>
      </c>
      <c r="E18" s="37">
        <v>12.55</v>
      </c>
      <c r="F18" s="38">
        <v>5.0999999999999996</v>
      </c>
      <c r="G18" s="39"/>
      <c r="H18" s="40">
        <v>27</v>
      </c>
      <c r="I18" s="41">
        <v>3.5</v>
      </c>
      <c r="J18" s="42">
        <f t="shared" si="0"/>
        <v>1.4571428571428571</v>
      </c>
    </row>
    <row r="19" spans="1:10">
      <c r="A19" s="16">
        <v>45120</v>
      </c>
      <c r="B19" s="17" t="s">
        <v>37</v>
      </c>
      <c r="C19" s="18" t="s">
        <v>38</v>
      </c>
      <c r="D19" s="19">
        <v>15</v>
      </c>
      <c r="E19" s="37">
        <v>12.51</v>
      </c>
      <c r="F19" s="38">
        <v>5.4</v>
      </c>
      <c r="G19" s="39"/>
      <c r="H19" s="40">
        <v>27</v>
      </c>
      <c r="I19" s="41">
        <v>3.5</v>
      </c>
      <c r="J19" s="42">
        <f t="shared" si="0"/>
        <v>1.5428571428571429</v>
      </c>
    </row>
    <row r="20" spans="1:10">
      <c r="A20" s="16">
        <v>45120</v>
      </c>
      <c r="B20" s="17" t="s">
        <v>37</v>
      </c>
      <c r="C20" s="18" t="s">
        <v>38</v>
      </c>
      <c r="D20" s="19">
        <v>16</v>
      </c>
      <c r="E20" s="37">
        <v>12.51</v>
      </c>
      <c r="F20" s="38">
        <v>5.4</v>
      </c>
      <c r="G20" s="39"/>
      <c r="H20" s="40">
        <v>27</v>
      </c>
      <c r="I20" s="41">
        <v>3.5</v>
      </c>
      <c r="J20" s="42">
        <f t="shared" si="0"/>
        <v>1.5428571428571429</v>
      </c>
    </row>
    <row r="21" spans="1:10">
      <c r="A21" s="16">
        <v>45120</v>
      </c>
      <c r="B21" s="17" t="s">
        <v>37</v>
      </c>
      <c r="C21" s="18" t="s">
        <v>38</v>
      </c>
      <c r="D21" s="19">
        <v>17</v>
      </c>
      <c r="E21" s="37">
        <v>12.57</v>
      </c>
      <c r="F21" s="38">
        <v>5.2</v>
      </c>
      <c r="G21" s="39"/>
      <c r="H21" s="40">
        <v>27</v>
      </c>
      <c r="I21" s="41">
        <v>3.5</v>
      </c>
      <c r="J21" s="42">
        <f t="shared" si="0"/>
        <v>1.4857142857142858</v>
      </c>
    </row>
    <row r="22" spans="1:10">
      <c r="A22" s="68">
        <v>45120</v>
      </c>
      <c r="B22" s="69" t="s">
        <v>37</v>
      </c>
      <c r="C22" s="69" t="s">
        <v>38</v>
      </c>
      <c r="D22" s="70">
        <v>18</v>
      </c>
      <c r="E22" s="71">
        <v>12.17</v>
      </c>
      <c r="F22" s="72">
        <v>8.1</v>
      </c>
      <c r="G22" s="73"/>
      <c r="H22" s="74">
        <v>27</v>
      </c>
      <c r="I22" s="75">
        <v>3.5</v>
      </c>
      <c r="J22" s="76">
        <f t="shared" si="0"/>
        <v>2.3142857142857141</v>
      </c>
    </row>
    <row r="23" spans="1:10">
      <c r="A23" s="16">
        <v>45120</v>
      </c>
      <c r="B23" s="17" t="s">
        <v>37</v>
      </c>
      <c r="C23" s="18" t="s">
        <v>38</v>
      </c>
      <c r="D23" s="19">
        <v>19</v>
      </c>
      <c r="E23" s="37">
        <v>12.49</v>
      </c>
      <c r="F23" s="38">
        <v>5.7</v>
      </c>
      <c r="G23" s="39"/>
      <c r="H23" s="40">
        <v>27</v>
      </c>
      <c r="I23" s="41">
        <v>3.5</v>
      </c>
      <c r="J23" s="42">
        <f t="shared" si="0"/>
        <v>1.6285714285714286</v>
      </c>
    </row>
    <row r="24" spans="1:10" ht="7.65" customHeight="1">
      <c r="A24" s="14"/>
      <c r="B24" s="14"/>
      <c r="C24" s="14"/>
      <c r="D24" s="14"/>
      <c r="E24" s="27"/>
      <c r="F24" s="28"/>
      <c r="G24" s="28"/>
      <c r="H24" s="28"/>
      <c r="I24" s="28"/>
      <c r="J24" s="14"/>
    </row>
    <row r="25" spans="1:10" ht="83.4" customHeight="1">
      <c r="A25" s="3" t="s">
        <v>27</v>
      </c>
      <c r="B25" s="55"/>
      <c r="C25" s="56"/>
      <c r="D25" s="56"/>
      <c r="E25" s="57"/>
      <c r="F25" s="5" t="s">
        <v>17</v>
      </c>
      <c r="G25" s="58"/>
      <c r="H25" s="59"/>
      <c r="I25" s="59"/>
      <c r="J25" s="60"/>
    </row>
    <row r="26" spans="1:10">
      <c r="H26" s="15"/>
      <c r="I26" s="1"/>
    </row>
    <row r="27" spans="1:10" ht="193.8" customHeight="1">
      <c r="A27" s="5" t="s">
        <v>10</v>
      </c>
      <c r="B27" s="48"/>
      <c r="C27" s="49"/>
      <c r="D27" s="49"/>
      <c r="E27" s="50"/>
      <c r="F27" s="5" t="s">
        <v>11</v>
      </c>
      <c r="G27" s="61"/>
      <c r="H27" s="62"/>
      <c r="I27" s="62"/>
      <c r="J27" s="63"/>
    </row>
  </sheetData>
  <autoFilter ref="A4:J23"/>
  <mergeCells count="6">
    <mergeCell ref="B27:E27"/>
    <mergeCell ref="G27:J27"/>
    <mergeCell ref="D2:E2"/>
    <mergeCell ref="G2:H2"/>
    <mergeCell ref="B25:E25"/>
    <mergeCell ref="G25:J25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zoomScale="85" zoomScaleNormal="85" workbookViewId="0">
      <selection activeCell="B15" sqref="B15:E15"/>
    </sheetView>
  </sheetViews>
  <sheetFormatPr defaultRowHeight="17.399999999999999"/>
  <cols>
    <col min="1" max="1" width="14.8984375" customWidth="1"/>
    <col min="2" max="2" width="15.3984375" customWidth="1"/>
    <col min="3" max="3" width="16.59765625" customWidth="1"/>
    <col min="5" max="5" width="8.796875" style="1"/>
    <col min="6" max="6" width="14.5" style="2" customWidth="1"/>
    <col min="7" max="7" width="13.09765625" style="2" customWidth="1"/>
    <col min="8" max="8" width="11.09765625" style="2" customWidth="1"/>
    <col min="9" max="9" width="17" style="2" customWidth="1"/>
    <col min="10" max="10" width="13.59765625" customWidth="1"/>
  </cols>
  <sheetData>
    <row r="1" spans="1:10" ht="18" thickBot="1">
      <c r="A1" s="14"/>
      <c r="B1" s="14"/>
      <c r="C1" s="14"/>
      <c r="D1" s="14"/>
      <c r="E1" s="27"/>
      <c r="F1" s="28"/>
      <c r="G1" s="28"/>
      <c r="H1" s="28"/>
      <c r="I1" s="28"/>
      <c r="J1" s="14"/>
    </row>
    <row r="2" spans="1:10" ht="45.6" customHeight="1" thickBot="1">
      <c r="A2" s="47" t="s">
        <v>0</v>
      </c>
      <c r="B2" s="47" t="s">
        <v>39</v>
      </c>
      <c r="C2" s="47" t="s">
        <v>1</v>
      </c>
      <c r="D2" s="64" t="s">
        <v>40</v>
      </c>
      <c r="E2" s="65"/>
      <c r="F2" s="30" t="s">
        <v>20</v>
      </c>
      <c r="G2" s="66" t="s">
        <v>35</v>
      </c>
      <c r="H2" s="67"/>
      <c r="I2" s="47" t="s">
        <v>21</v>
      </c>
      <c r="J2" s="30">
        <v>9</v>
      </c>
    </row>
    <row r="3" spans="1:10" ht="4.5" customHeight="1">
      <c r="A3" s="31"/>
      <c r="B3" s="31"/>
      <c r="C3" s="31"/>
      <c r="D3" s="31"/>
      <c r="E3" s="32"/>
      <c r="F3" s="33"/>
      <c r="G3" s="33"/>
      <c r="H3" s="33"/>
      <c r="I3" s="33"/>
      <c r="J3" s="14"/>
    </row>
    <row r="4" spans="1:10">
      <c r="A4" s="34" t="s">
        <v>22</v>
      </c>
      <c r="B4" s="34" t="s">
        <v>8</v>
      </c>
      <c r="C4" s="34" t="s">
        <v>9</v>
      </c>
      <c r="D4" s="34" t="s">
        <v>2</v>
      </c>
      <c r="E4" s="35" t="s">
        <v>3</v>
      </c>
      <c r="F4" s="36" t="s">
        <v>5</v>
      </c>
      <c r="G4" s="36" t="s">
        <v>23</v>
      </c>
      <c r="H4" s="36" t="s">
        <v>24</v>
      </c>
      <c r="I4" s="36" t="s">
        <v>25</v>
      </c>
      <c r="J4" s="24" t="s">
        <v>26</v>
      </c>
    </row>
    <row r="5" spans="1:10">
      <c r="A5" s="16">
        <v>45120</v>
      </c>
      <c r="B5" s="17" t="s">
        <v>37</v>
      </c>
      <c r="C5" s="18" t="s">
        <v>41</v>
      </c>
      <c r="D5" s="19">
        <v>1</v>
      </c>
      <c r="E5" s="37">
        <v>13.23</v>
      </c>
      <c r="F5" s="38">
        <v>3.24</v>
      </c>
      <c r="G5" s="39"/>
      <c r="H5" s="40">
        <v>26.5</v>
      </c>
      <c r="I5" s="41">
        <v>3.3</v>
      </c>
      <c r="J5" s="42">
        <f>F5/I5</f>
        <v>0.98181818181818192</v>
      </c>
    </row>
    <row r="6" spans="1:10">
      <c r="A6" s="16">
        <v>45120</v>
      </c>
      <c r="B6" s="17" t="s">
        <v>37</v>
      </c>
      <c r="C6" s="18" t="s">
        <v>41</v>
      </c>
      <c r="D6" s="19">
        <v>2</v>
      </c>
      <c r="E6" s="37">
        <v>13.15</v>
      </c>
      <c r="F6" s="38">
        <v>3.37</v>
      </c>
      <c r="G6" s="39"/>
      <c r="H6" s="40">
        <v>26.5</v>
      </c>
      <c r="I6" s="41">
        <v>3.3</v>
      </c>
      <c r="J6" s="42">
        <f t="shared" ref="J6:J13" si="0">F6/I6</f>
        <v>1.0212121212121212</v>
      </c>
    </row>
    <row r="7" spans="1:10">
      <c r="A7" s="16">
        <v>45120</v>
      </c>
      <c r="B7" s="17" t="s">
        <v>37</v>
      </c>
      <c r="C7" s="18" t="s">
        <v>41</v>
      </c>
      <c r="D7" s="19">
        <v>3</v>
      </c>
      <c r="E7" s="37">
        <v>13.17</v>
      </c>
      <c r="F7" s="38">
        <v>3.26</v>
      </c>
      <c r="G7" s="39"/>
      <c r="H7" s="40">
        <v>26.5</v>
      </c>
      <c r="I7" s="41">
        <v>3.3</v>
      </c>
      <c r="J7" s="42">
        <f t="shared" si="0"/>
        <v>0.98787878787878791</v>
      </c>
    </row>
    <row r="8" spans="1:10">
      <c r="A8" s="16">
        <v>45120</v>
      </c>
      <c r="B8" s="17" t="s">
        <v>37</v>
      </c>
      <c r="C8" s="18" t="s">
        <v>41</v>
      </c>
      <c r="D8" s="19">
        <v>4</v>
      </c>
      <c r="E8" s="37">
        <v>13.14</v>
      </c>
      <c r="F8" s="38">
        <v>3.46</v>
      </c>
      <c r="G8" s="39"/>
      <c r="H8" s="40">
        <v>26.5</v>
      </c>
      <c r="I8" s="41">
        <v>3.3</v>
      </c>
      <c r="J8" s="42">
        <f t="shared" si="0"/>
        <v>1.0484848484848486</v>
      </c>
    </row>
    <row r="9" spans="1:10">
      <c r="A9" s="77">
        <v>45120</v>
      </c>
      <c r="B9" s="17" t="s">
        <v>37</v>
      </c>
      <c r="C9" s="17" t="s">
        <v>41</v>
      </c>
      <c r="D9" s="78">
        <v>5</v>
      </c>
      <c r="E9" s="43">
        <v>13.22</v>
      </c>
      <c r="F9" s="44">
        <v>3.24</v>
      </c>
      <c r="G9" s="45"/>
      <c r="H9" s="40">
        <v>26.5</v>
      </c>
      <c r="I9" s="41">
        <v>3.3</v>
      </c>
      <c r="J9" s="42">
        <f t="shared" si="0"/>
        <v>0.98181818181818192</v>
      </c>
    </row>
    <row r="10" spans="1:10">
      <c r="A10" s="16">
        <v>45120</v>
      </c>
      <c r="B10" s="17" t="s">
        <v>37</v>
      </c>
      <c r="C10" s="18" t="s">
        <v>41</v>
      </c>
      <c r="D10" s="19">
        <v>6</v>
      </c>
      <c r="E10" s="37">
        <v>13.23</v>
      </c>
      <c r="F10" s="38">
        <v>3.34</v>
      </c>
      <c r="G10" s="39"/>
      <c r="H10" s="40">
        <v>26.5</v>
      </c>
      <c r="I10" s="41">
        <v>3.3</v>
      </c>
      <c r="J10" s="42">
        <f t="shared" si="0"/>
        <v>1.0121212121212122</v>
      </c>
    </row>
    <row r="11" spans="1:10">
      <c r="A11" s="16">
        <v>45120</v>
      </c>
      <c r="B11" s="17" t="s">
        <v>37</v>
      </c>
      <c r="C11" s="18" t="s">
        <v>41</v>
      </c>
      <c r="D11" s="19">
        <v>7</v>
      </c>
      <c r="E11" s="37">
        <v>13.18</v>
      </c>
      <c r="F11" s="38">
        <v>3.21</v>
      </c>
      <c r="G11" s="39"/>
      <c r="H11" s="40">
        <v>26.5</v>
      </c>
      <c r="I11" s="41">
        <v>3.3</v>
      </c>
      <c r="J11" s="42">
        <f t="shared" si="0"/>
        <v>0.97272727272727277</v>
      </c>
    </row>
    <row r="12" spans="1:10">
      <c r="A12" s="16">
        <v>45120</v>
      </c>
      <c r="B12" s="17" t="s">
        <v>37</v>
      </c>
      <c r="C12" s="18" t="s">
        <v>41</v>
      </c>
      <c r="D12" s="19">
        <v>8</v>
      </c>
      <c r="E12" s="43">
        <v>13.12</v>
      </c>
      <c r="F12" s="44">
        <v>3.45</v>
      </c>
      <c r="G12" s="45"/>
      <c r="H12" s="40">
        <v>26.5</v>
      </c>
      <c r="I12" s="41">
        <v>3.3</v>
      </c>
      <c r="J12" s="42">
        <f t="shared" si="0"/>
        <v>1.0454545454545456</v>
      </c>
    </row>
    <row r="13" spans="1:10">
      <c r="A13" s="16">
        <v>45120</v>
      </c>
      <c r="B13" s="17" t="s">
        <v>37</v>
      </c>
      <c r="C13" s="18" t="s">
        <v>41</v>
      </c>
      <c r="D13" s="19">
        <v>9</v>
      </c>
      <c r="E13" s="37">
        <v>13.2</v>
      </c>
      <c r="F13" s="38">
        <v>3.35</v>
      </c>
      <c r="G13" s="39"/>
      <c r="H13" s="40">
        <v>26.5</v>
      </c>
      <c r="I13" s="41">
        <v>3.3</v>
      </c>
      <c r="J13" s="42">
        <f t="shared" si="0"/>
        <v>1.0151515151515151</v>
      </c>
    </row>
    <row r="14" spans="1:10" ht="7.65" customHeight="1">
      <c r="A14" s="14"/>
      <c r="B14" s="14"/>
      <c r="C14" s="14"/>
      <c r="D14" s="14"/>
      <c r="E14" s="27"/>
      <c r="F14" s="28"/>
      <c r="G14" s="28"/>
      <c r="H14" s="28"/>
      <c r="I14" s="28"/>
      <c r="J14" s="14"/>
    </row>
    <row r="15" spans="1:10" ht="83.4" customHeight="1">
      <c r="A15" s="3" t="s">
        <v>27</v>
      </c>
      <c r="B15" s="55"/>
      <c r="C15" s="56"/>
      <c r="D15" s="56"/>
      <c r="E15" s="57"/>
      <c r="F15" s="5" t="s">
        <v>17</v>
      </c>
      <c r="G15" s="58"/>
      <c r="H15" s="59"/>
      <c r="I15" s="59"/>
      <c r="J15" s="60"/>
    </row>
    <row r="16" spans="1:10">
      <c r="H16" s="15"/>
      <c r="I16" s="1"/>
    </row>
    <row r="17" spans="1:10" ht="193.8" customHeight="1">
      <c r="A17" s="5" t="s">
        <v>10</v>
      </c>
      <c r="B17" s="48"/>
      <c r="C17" s="49"/>
      <c r="D17" s="49"/>
      <c r="E17" s="50"/>
      <c r="F17" s="5" t="s">
        <v>11</v>
      </c>
      <c r="G17" s="61"/>
      <c r="H17" s="62"/>
      <c r="I17" s="62"/>
      <c r="J17" s="63"/>
    </row>
  </sheetData>
  <autoFilter ref="A4:J13"/>
  <mergeCells count="6"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발전기 배터리</vt:lpstr>
      <vt:lpstr>비상등 배터리</vt:lpstr>
      <vt:lpstr>배전반 배터리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2023-07-13T07:11:19Z</dcterms:modified>
  <cp:contentStatus/>
</cp:coreProperties>
</file>