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/>
  </bookViews>
  <sheets>
    <sheet name="정류기" sheetId="1" r:id="rId1"/>
    <sheet name="비상발전기" sheetId="5" r:id="rId2"/>
  </sheets>
  <definedNames>
    <definedName name="_xlnm._FilterDatabase" localSheetId="0" hidden="1">정류기!$A$4:$J$13</definedName>
  </definedNames>
  <calcPr calcId="162913"/>
</workbook>
</file>

<file path=xl/calcChain.xml><?xml version="1.0" encoding="utf-8"?>
<calcChain xmlns="http://schemas.openxmlformats.org/spreadsheetml/2006/main">
  <c r="F15" i="1" l="1"/>
  <c r="F14" i="1"/>
  <c r="E15" i="1"/>
  <c r="E14" i="1"/>
  <c r="F8" i="5"/>
  <c r="F7" i="5"/>
  <c r="E8" i="5"/>
  <c r="E7" i="5"/>
  <c r="J5" i="5" l="1"/>
  <c r="J6" i="5" l="1"/>
  <c r="J6" i="1" l="1"/>
  <c r="J7" i="1"/>
  <c r="J8" i="1"/>
  <c r="J9" i="1"/>
  <c r="J10" i="1"/>
  <c r="J11" i="1"/>
  <c r="J12" i="1"/>
  <c r="J13" i="1"/>
  <c r="J5" i="1" l="1"/>
</calcChain>
</file>

<file path=xl/sharedStrings.xml><?xml version="1.0" encoding="utf-8"?>
<sst xmlns="http://schemas.openxmlformats.org/spreadsheetml/2006/main" count="101" uniqueCount="44">
  <si>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</si>
  <si>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</si>
  <si>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</si>
  <si>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</si>
  <si>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</si>
  <si>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</si>
  <si>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</si>
  <si>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</si>
  <si>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</si>
  <si>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</si>
  <si>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</si>
  <si>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</si>
  <si>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</si>
  <si>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</si>
  <si>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</si>
  <si>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</si>
  <si>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</si>
  <si>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</si>
  <si>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</si>
  <si>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</si>
  <si>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</si>
  <si>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</si>
  <si>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</si>
  <si>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</si>
  <si>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</si>
  <si>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</si>
  <si>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</si>
  <si>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</si>
  <si>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</si>
  <si>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ESP150</t>
    <phoneticPr fontId="19" type="noConversion"/>
  </si>
  <si>
    <t>2018.07.24</t>
    <phoneticPr fontId="19" type="noConversion"/>
  </si>
  <si>
    <t>하남주공1차</t>
    <phoneticPr fontId="19" type="noConversion"/>
  </si>
  <si>
    <t>정류기</t>
    <phoneticPr fontId="19" type="noConversion"/>
  </si>
  <si>
    <t>2018.09.07</t>
    <phoneticPr fontId="19" type="noConversion"/>
  </si>
  <si>
    <t>양호</t>
    <phoneticPr fontId="19" type="noConversion"/>
  </si>
  <si>
    <t>ESP200</t>
    <phoneticPr fontId="19" type="noConversion"/>
  </si>
  <si>
    <t>기대수명도래로 인해 재점검 예정</t>
    <phoneticPr fontId="19" type="noConversion"/>
  </si>
  <si>
    <t>2021.08.09</t>
    <phoneticPr fontId="19" type="noConversion"/>
  </si>
  <si>
    <t>1. 병렬 설치, 전압 및 내부 저항 양호
2. (-)극 메인 케이블 다소 느슨하여 조임 요청</t>
    <phoneticPr fontId="19" type="noConversion"/>
  </si>
  <si>
    <t>(-)극 케이블 단자 체결 불량</t>
    <phoneticPr fontId="19" type="noConversion"/>
  </si>
  <si>
    <t>기대수명도래로 인해 추후 재점검 예정</t>
    <phoneticPr fontId="19" type="noConversion"/>
  </si>
  <si>
    <t>하남주공1차</t>
  </si>
  <si>
    <t>하남주공1차</t>
    <phoneticPr fontId="19" type="noConversion"/>
  </si>
  <si>
    <t>1. 2단 1열 설치, 전압 및 내부 저항 양호하나 기대수명도래로 인하여 재점검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</si>
</sst>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2" fontId="20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3" ht="15.6" thickBot="1" x14ac:dyDescent="0.45"/>
    <row r="2" spans="1:13" ht="45.6" customHeight="1" thickBot="1" x14ac:dyDescent="0.45">
      <c r="A2" s="4" t="s">
        <v>0</v>
      </c>
      <c r="B2" s="4" t="s">
        <v>29</v>
      </c>
      <c r="C2" s="4" t="s">
        <v>1</v>
      </c>
      <c r="D2" s="59" t="s">
        <v>30</v>
      </c>
      <c r="E2" s="60"/>
      <c r="F2" s="5" t="s">
        <v>12</v>
      </c>
      <c r="G2" s="68" t="s">
        <v>16</v>
      </c>
      <c r="H2" s="69"/>
      <c r="I2" s="4" t="s">
        <v>13</v>
      </c>
      <c r="J2" s="5">
        <v>9</v>
      </c>
    </row>
    <row r="3" spans="1:13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3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3" ht="22.2" customHeight="1" x14ac:dyDescent="0.4">
      <c r="A5" s="13">
        <v>44970</v>
      </c>
      <c r="B5" s="14" t="s">
        <v>31</v>
      </c>
      <c r="C5" s="14" t="s">
        <v>32</v>
      </c>
      <c r="D5" s="15">
        <v>1</v>
      </c>
      <c r="E5" s="32">
        <v>13.34</v>
      </c>
      <c r="F5" s="21">
        <v>3.25</v>
      </c>
      <c r="G5" s="16"/>
      <c r="H5" s="22">
        <v>9</v>
      </c>
      <c r="I5" s="16">
        <v>2.5</v>
      </c>
      <c r="J5" s="17">
        <f>F5/I5</f>
        <v>1.3</v>
      </c>
    </row>
    <row r="6" spans="1:13" ht="22.2" customHeight="1" x14ac:dyDescent="0.4">
      <c r="A6" s="26">
        <v>44970</v>
      </c>
      <c r="B6" s="14" t="s">
        <v>31</v>
      </c>
      <c r="C6" s="14" t="s">
        <v>32</v>
      </c>
      <c r="D6" s="15">
        <v>2</v>
      </c>
      <c r="E6" s="32">
        <v>13.33</v>
      </c>
      <c r="F6" s="21">
        <v>3.45</v>
      </c>
      <c r="G6" s="16"/>
      <c r="H6" s="22">
        <v>9</v>
      </c>
      <c r="I6" s="16">
        <v>2.5</v>
      </c>
      <c r="J6" s="17">
        <f t="shared" ref="J6:J13" si="0">F6/I6</f>
        <v>1.3800000000000001</v>
      </c>
    </row>
    <row r="7" spans="1:13" ht="22.2" customHeight="1" x14ac:dyDescent="0.4">
      <c r="A7" s="26">
        <v>44970</v>
      </c>
      <c r="B7" s="14" t="s">
        <v>41</v>
      </c>
      <c r="C7" s="14" t="s">
        <v>32</v>
      </c>
      <c r="D7" s="15">
        <v>3</v>
      </c>
      <c r="E7" s="32">
        <v>13.3</v>
      </c>
      <c r="F7" s="21">
        <v>3.44</v>
      </c>
      <c r="G7" s="16"/>
      <c r="H7" s="22">
        <v>9</v>
      </c>
      <c r="I7" s="16">
        <v>2.5</v>
      </c>
      <c r="J7" s="17">
        <f t="shared" si="0"/>
        <v>1.3759999999999999</v>
      </c>
    </row>
    <row r="8" spans="1:13" ht="22.2" customHeight="1" x14ac:dyDescent="0.4">
      <c r="A8" s="26">
        <v>44970</v>
      </c>
      <c r="B8" s="14" t="s">
        <v>41</v>
      </c>
      <c r="C8" s="14" t="s">
        <v>32</v>
      </c>
      <c r="D8" s="15">
        <v>4</v>
      </c>
      <c r="E8" s="32">
        <v>13.3</v>
      </c>
      <c r="F8" s="21">
        <v>3.61</v>
      </c>
      <c r="G8" s="16"/>
      <c r="H8" s="22">
        <v>9</v>
      </c>
      <c r="I8" s="16">
        <v>2.5</v>
      </c>
      <c r="J8" s="17">
        <f t="shared" si="0"/>
        <v>1.444</v>
      </c>
      <c r="M8" s="70"/>
    </row>
    <row r="9" spans="1:13" ht="22.2" customHeight="1" x14ac:dyDescent="0.4">
      <c r="A9" s="26">
        <v>44970</v>
      </c>
      <c r="B9" s="14" t="s">
        <v>41</v>
      </c>
      <c r="C9" s="14" t="s">
        <v>32</v>
      </c>
      <c r="D9" s="15">
        <v>5</v>
      </c>
      <c r="E9" s="32">
        <v>13.31</v>
      </c>
      <c r="F9" s="21">
        <v>3.17</v>
      </c>
      <c r="G9" s="16"/>
      <c r="H9" s="22">
        <v>9</v>
      </c>
      <c r="I9" s="16">
        <v>2.5</v>
      </c>
      <c r="J9" s="17">
        <f t="shared" si="0"/>
        <v>1.268</v>
      </c>
    </row>
    <row r="10" spans="1:13" ht="22.2" customHeight="1" x14ac:dyDescent="0.4">
      <c r="A10" s="26">
        <v>44970</v>
      </c>
      <c r="B10" s="14" t="s">
        <v>41</v>
      </c>
      <c r="C10" s="14" t="s">
        <v>32</v>
      </c>
      <c r="D10" s="15">
        <v>6</v>
      </c>
      <c r="E10" s="32">
        <v>13.24</v>
      </c>
      <c r="F10" s="21">
        <v>3.34</v>
      </c>
      <c r="G10" s="16"/>
      <c r="H10" s="22">
        <v>9</v>
      </c>
      <c r="I10" s="16">
        <v>2.5</v>
      </c>
      <c r="J10" s="17">
        <f t="shared" si="0"/>
        <v>1.3359999999999999</v>
      </c>
    </row>
    <row r="11" spans="1:13" ht="22.2" customHeight="1" x14ac:dyDescent="0.4">
      <c r="A11" s="26">
        <v>44970</v>
      </c>
      <c r="B11" s="14" t="s">
        <v>41</v>
      </c>
      <c r="C11" s="14" t="s">
        <v>32</v>
      </c>
      <c r="D11" s="15">
        <v>7</v>
      </c>
      <c r="E11" s="32">
        <v>13.31</v>
      </c>
      <c r="F11" s="21">
        <v>3.4</v>
      </c>
      <c r="G11" s="16"/>
      <c r="H11" s="22">
        <v>9</v>
      </c>
      <c r="I11" s="16">
        <v>2.5</v>
      </c>
      <c r="J11" s="17">
        <f t="shared" si="0"/>
        <v>1.3599999999999999</v>
      </c>
    </row>
    <row r="12" spans="1:13" ht="22.2" customHeight="1" x14ac:dyDescent="0.4">
      <c r="A12" s="26">
        <v>44970</v>
      </c>
      <c r="B12" s="14" t="s">
        <v>41</v>
      </c>
      <c r="C12" s="14" t="s">
        <v>32</v>
      </c>
      <c r="D12" s="15">
        <v>8</v>
      </c>
      <c r="E12" s="32">
        <v>13.31</v>
      </c>
      <c r="F12" s="21">
        <v>3.47</v>
      </c>
      <c r="G12" s="16"/>
      <c r="H12" s="22">
        <v>9</v>
      </c>
      <c r="I12" s="16">
        <v>2.5</v>
      </c>
      <c r="J12" s="17">
        <f t="shared" si="0"/>
        <v>1.3880000000000001</v>
      </c>
    </row>
    <row r="13" spans="1:13" ht="22.2" customHeight="1" x14ac:dyDescent="0.4">
      <c r="A13" s="26">
        <v>44970</v>
      </c>
      <c r="B13" s="14" t="s">
        <v>41</v>
      </c>
      <c r="C13" s="14" t="s">
        <v>32</v>
      </c>
      <c r="D13" s="15">
        <v>9</v>
      </c>
      <c r="E13" s="32">
        <v>13.29</v>
      </c>
      <c r="F13" s="21">
        <v>3.25</v>
      </c>
      <c r="G13" s="16"/>
      <c r="H13" s="22">
        <v>9</v>
      </c>
      <c r="I13" s="16">
        <v>2.5</v>
      </c>
      <c r="J13" s="17">
        <f t="shared" si="0"/>
        <v>1.3</v>
      </c>
    </row>
    <row r="14" spans="1:13" ht="22.2" customHeight="1" x14ac:dyDescent="0.4">
      <c r="A14" s="27"/>
      <c r="B14" s="28"/>
      <c r="C14" s="28"/>
      <c r="D14" s="29"/>
      <c r="E14" s="30">
        <f>MAX(E5:E13)</f>
        <v>13.34</v>
      </c>
      <c r="F14" s="30">
        <f>MAX(F5:F13)</f>
        <v>3.61</v>
      </c>
      <c r="G14" s="19"/>
      <c r="H14" s="23"/>
      <c r="I14" s="19"/>
      <c r="J14" s="31"/>
    </row>
    <row r="15" spans="1:13" ht="22.2" customHeight="1" x14ac:dyDescent="0.4">
      <c r="A15" s="27"/>
      <c r="B15" s="28"/>
      <c r="C15" s="28"/>
      <c r="D15" s="29"/>
      <c r="E15" s="30">
        <f>MIN(E5:E13)</f>
        <v>13.24</v>
      </c>
      <c r="F15" s="30">
        <f>MIN(F5:F13)</f>
        <v>3.17</v>
      </c>
      <c r="G15" s="19"/>
      <c r="H15" s="23"/>
      <c r="I15" s="19"/>
      <c r="J15" s="31"/>
    </row>
    <row r="16" spans="1:13" x14ac:dyDescent="0.4">
      <c r="E16" s="18"/>
      <c r="F16" s="19"/>
      <c r="G16" s="19"/>
      <c r="H16" s="23"/>
    </row>
    <row r="17" spans="1:10" ht="32.4" customHeight="1" x14ac:dyDescent="0.4">
      <c r="A17" s="61" t="s">
        <v>17</v>
      </c>
      <c r="B17" s="62" t="s">
        <v>33</v>
      </c>
      <c r="C17" s="63"/>
      <c r="D17" s="63"/>
      <c r="E17" s="64"/>
      <c r="F17" s="54" t="s">
        <v>19</v>
      </c>
      <c r="G17" s="20" t="s">
        <v>21</v>
      </c>
      <c r="H17" s="33" t="s">
        <v>34</v>
      </c>
      <c r="I17" s="34"/>
      <c r="J17" s="35"/>
    </row>
    <row r="18" spans="1:10" ht="31.2" customHeight="1" x14ac:dyDescent="0.4">
      <c r="A18" s="42"/>
      <c r="B18" s="65"/>
      <c r="C18" s="66"/>
      <c r="D18" s="66"/>
      <c r="E18" s="67"/>
      <c r="F18" s="55"/>
      <c r="G18" s="20" t="s">
        <v>20</v>
      </c>
      <c r="H18" s="33" t="s">
        <v>34</v>
      </c>
      <c r="I18" s="34"/>
      <c r="J18" s="35"/>
    </row>
    <row r="19" spans="1:10" ht="32.4" customHeight="1" x14ac:dyDescent="0.4">
      <c r="A19" s="38" t="s">
        <v>15</v>
      </c>
      <c r="B19" s="57" t="s">
        <v>43</v>
      </c>
      <c r="C19" s="58"/>
      <c r="D19" s="58"/>
      <c r="E19" s="58"/>
      <c r="F19" s="55"/>
      <c r="G19" s="20" t="s">
        <v>14</v>
      </c>
      <c r="H19" s="33" t="s">
        <v>34</v>
      </c>
      <c r="I19" s="34"/>
      <c r="J19" s="35"/>
    </row>
    <row r="20" spans="1:10" ht="30.6" customHeight="1" x14ac:dyDescent="0.4">
      <c r="A20" s="39"/>
      <c r="B20" s="58"/>
      <c r="C20" s="58"/>
      <c r="D20" s="58"/>
      <c r="E20" s="58"/>
      <c r="F20" s="55"/>
      <c r="G20" s="20" t="s">
        <v>22</v>
      </c>
      <c r="H20" s="33" t="s">
        <v>34</v>
      </c>
      <c r="I20" s="34"/>
      <c r="J20" s="35"/>
    </row>
    <row r="21" spans="1:10" ht="28.8" customHeight="1" x14ac:dyDescent="0.4">
      <c r="A21" s="39"/>
      <c r="B21" s="58"/>
      <c r="C21" s="58"/>
      <c r="D21" s="58"/>
      <c r="E21" s="58"/>
      <c r="F21" s="55"/>
      <c r="G21" s="20" t="s">
        <v>23</v>
      </c>
      <c r="H21" s="33" t="s">
        <v>34</v>
      </c>
      <c r="I21" s="34"/>
      <c r="J21" s="35"/>
    </row>
    <row r="22" spans="1:10" ht="34.200000000000003" customHeight="1" x14ac:dyDescent="0.4">
      <c r="A22" s="40" t="s">
        <v>18</v>
      </c>
      <c r="B22" s="43" t="s">
        <v>36</v>
      </c>
      <c r="C22" s="44"/>
      <c r="D22" s="44"/>
      <c r="E22" s="45"/>
      <c r="F22" s="55"/>
      <c r="G22" s="20" t="s">
        <v>24</v>
      </c>
      <c r="H22" s="33" t="s">
        <v>34</v>
      </c>
      <c r="I22" s="34"/>
      <c r="J22" s="35"/>
    </row>
    <row r="23" spans="1:10" ht="34.200000000000003" customHeight="1" x14ac:dyDescent="0.4">
      <c r="A23" s="41"/>
      <c r="B23" s="46"/>
      <c r="C23" s="47"/>
      <c r="D23" s="47"/>
      <c r="E23" s="48"/>
      <c r="F23" s="55"/>
      <c r="G23" s="20" t="s">
        <v>25</v>
      </c>
      <c r="H23" s="33" t="s">
        <v>34</v>
      </c>
      <c r="I23" s="34"/>
      <c r="J23" s="35"/>
    </row>
    <row r="24" spans="1:10" ht="36" customHeight="1" x14ac:dyDescent="0.4">
      <c r="A24" s="42"/>
      <c r="B24" s="49"/>
      <c r="C24" s="50"/>
      <c r="D24" s="50"/>
      <c r="E24" s="51"/>
      <c r="F24" s="56"/>
      <c r="G24" s="20" t="s">
        <v>26</v>
      </c>
      <c r="H24" s="33"/>
      <c r="I24" s="52"/>
      <c r="J24" s="53"/>
    </row>
    <row r="25" spans="1:10" ht="126.6" customHeight="1" x14ac:dyDescent="0.4">
      <c r="A25" s="21" t="s">
        <v>27</v>
      </c>
      <c r="B25" s="36"/>
      <c r="C25" s="37"/>
      <c r="D25" s="37"/>
      <c r="E25" s="37"/>
      <c r="F25" s="34"/>
      <c r="G25" s="34"/>
      <c r="H25" s="34"/>
      <c r="I25" s="34"/>
      <c r="J25" s="35"/>
    </row>
  </sheetData>
  <autoFilter ref="A4:J13"/>
  <mergeCells count="18">
    <mergeCell ref="D2:E2"/>
    <mergeCell ref="A17:A18"/>
    <mergeCell ref="B17:E18"/>
    <mergeCell ref="G2:H2"/>
    <mergeCell ref="H17:J17"/>
    <mergeCell ref="H18:J18"/>
    <mergeCell ref="H19:J19"/>
    <mergeCell ref="H20:J20"/>
    <mergeCell ref="B25:J25"/>
    <mergeCell ref="A19:A21"/>
    <mergeCell ref="H22:J22"/>
    <mergeCell ref="H23:J23"/>
    <mergeCell ref="A22:A24"/>
    <mergeCell ref="B22:E24"/>
    <mergeCell ref="H21:J21"/>
    <mergeCell ref="H24:J24"/>
    <mergeCell ref="F17:F24"/>
    <mergeCell ref="B19:E2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25" t="s">
        <v>0</v>
      </c>
      <c r="B2" s="25" t="s">
        <v>35</v>
      </c>
      <c r="C2" s="25" t="s">
        <v>1</v>
      </c>
      <c r="D2" s="59" t="s">
        <v>37</v>
      </c>
      <c r="E2" s="60"/>
      <c r="F2" s="5" t="s">
        <v>12</v>
      </c>
      <c r="G2" s="68" t="s">
        <v>16</v>
      </c>
      <c r="H2" s="69"/>
      <c r="I2" s="25" t="s">
        <v>13</v>
      </c>
      <c r="J2" s="5">
        <v>2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24">
        <v>44970</v>
      </c>
      <c r="B5" s="14" t="s">
        <v>42</v>
      </c>
      <c r="C5" s="14" t="s">
        <v>28</v>
      </c>
      <c r="D5" s="15">
        <v>1</v>
      </c>
      <c r="E5" s="21">
        <v>13.09</v>
      </c>
      <c r="F5" s="21">
        <v>2.19</v>
      </c>
      <c r="G5" s="16"/>
      <c r="H5" s="22">
        <v>9</v>
      </c>
      <c r="I5" s="16">
        <v>2.2999999999999998</v>
      </c>
      <c r="J5" s="17">
        <f>F5/I5</f>
        <v>0.95217391304347831</v>
      </c>
    </row>
    <row r="6" spans="1:10" ht="22.2" customHeight="1" x14ac:dyDescent="0.4">
      <c r="A6" s="26">
        <v>44970</v>
      </c>
      <c r="B6" s="14" t="s">
        <v>42</v>
      </c>
      <c r="C6" s="14" t="s">
        <v>28</v>
      </c>
      <c r="D6" s="15">
        <v>2</v>
      </c>
      <c r="E6" s="21">
        <v>13.05</v>
      </c>
      <c r="F6" s="21">
        <v>2.17</v>
      </c>
      <c r="G6" s="16"/>
      <c r="H6" s="22">
        <v>9</v>
      </c>
      <c r="I6" s="16">
        <v>2.2999999999999998</v>
      </c>
      <c r="J6" s="17">
        <f t="shared" ref="J6" si="0">F6/I6</f>
        <v>0.94347826086956521</v>
      </c>
    </row>
    <row r="7" spans="1:10" ht="22.2" customHeight="1" x14ac:dyDescent="0.4">
      <c r="A7" s="27"/>
      <c r="B7" s="28"/>
      <c r="C7" s="28"/>
      <c r="D7" s="29"/>
      <c r="E7" s="30">
        <f>MAX(E5:E6)</f>
        <v>13.09</v>
      </c>
      <c r="F7" s="30">
        <f>MAX(F5:F6)</f>
        <v>2.19</v>
      </c>
      <c r="G7" s="19"/>
      <c r="H7" s="23"/>
      <c r="I7" s="19"/>
      <c r="J7" s="31"/>
    </row>
    <row r="8" spans="1:10" ht="22.2" customHeight="1" x14ac:dyDescent="0.4">
      <c r="A8" s="27"/>
      <c r="B8" s="28"/>
      <c r="C8" s="28"/>
      <c r="D8" s="29"/>
      <c r="E8" s="30">
        <f>MIN(E5:E6)</f>
        <v>13.05</v>
      </c>
      <c r="F8" s="30">
        <f>MIN(F5:F6)</f>
        <v>2.17</v>
      </c>
      <c r="G8" s="19"/>
      <c r="H8" s="23"/>
      <c r="I8" s="19"/>
      <c r="J8" s="31"/>
    </row>
    <row r="9" spans="1:10" x14ac:dyDescent="0.4">
      <c r="E9" s="18"/>
      <c r="F9" s="19"/>
      <c r="G9" s="19"/>
      <c r="H9" s="23"/>
    </row>
    <row r="10" spans="1:10" ht="32.4" customHeight="1" x14ac:dyDescent="0.4">
      <c r="A10" s="61" t="s">
        <v>17</v>
      </c>
      <c r="B10" s="62"/>
      <c r="C10" s="63"/>
      <c r="D10" s="63"/>
      <c r="E10" s="64"/>
      <c r="F10" s="54" t="s">
        <v>19</v>
      </c>
      <c r="G10" s="20" t="s">
        <v>21</v>
      </c>
      <c r="H10" s="33" t="s">
        <v>34</v>
      </c>
      <c r="I10" s="34"/>
      <c r="J10" s="35"/>
    </row>
    <row r="11" spans="1:10" ht="31.2" customHeight="1" x14ac:dyDescent="0.4">
      <c r="A11" s="42"/>
      <c r="B11" s="65"/>
      <c r="C11" s="66"/>
      <c r="D11" s="66"/>
      <c r="E11" s="67"/>
      <c r="F11" s="55"/>
      <c r="G11" s="20" t="s">
        <v>20</v>
      </c>
      <c r="H11" s="33" t="s">
        <v>34</v>
      </c>
      <c r="I11" s="34"/>
      <c r="J11" s="35"/>
    </row>
    <row r="12" spans="1:10" ht="32.4" customHeight="1" x14ac:dyDescent="0.4">
      <c r="A12" s="38" t="s">
        <v>15</v>
      </c>
      <c r="B12" s="57" t="s">
        <v>38</v>
      </c>
      <c r="C12" s="58"/>
      <c r="D12" s="58"/>
      <c r="E12" s="58"/>
      <c r="F12" s="55"/>
      <c r="G12" s="20" t="s">
        <v>14</v>
      </c>
      <c r="H12" s="33" t="s">
        <v>34</v>
      </c>
      <c r="I12" s="34"/>
      <c r="J12" s="35"/>
    </row>
    <row r="13" spans="1:10" ht="30.6" customHeight="1" x14ac:dyDescent="0.4">
      <c r="A13" s="39"/>
      <c r="B13" s="58"/>
      <c r="C13" s="58"/>
      <c r="D13" s="58"/>
      <c r="E13" s="58"/>
      <c r="F13" s="55"/>
      <c r="G13" s="20" t="s">
        <v>22</v>
      </c>
      <c r="H13" s="33" t="s">
        <v>34</v>
      </c>
      <c r="I13" s="34"/>
      <c r="J13" s="35"/>
    </row>
    <row r="14" spans="1:10" ht="28.8" customHeight="1" x14ac:dyDescent="0.4">
      <c r="A14" s="39"/>
      <c r="B14" s="58"/>
      <c r="C14" s="58"/>
      <c r="D14" s="58"/>
      <c r="E14" s="58"/>
      <c r="F14" s="55"/>
      <c r="G14" s="20" t="s">
        <v>23</v>
      </c>
      <c r="H14" s="33" t="s">
        <v>39</v>
      </c>
      <c r="I14" s="34"/>
      <c r="J14" s="35"/>
    </row>
    <row r="15" spans="1:10" ht="34.200000000000003" customHeight="1" x14ac:dyDescent="0.4">
      <c r="A15" s="40" t="s">
        <v>18</v>
      </c>
      <c r="B15" s="43" t="s">
        <v>40</v>
      </c>
      <c r="C15" s="44"/>
      <c r="D15" s="44"/>
      <c r="E15" s="45"/>
      <c r="F15" s="55"/>
      <c r="G15" s="20" t="s">
        <v>24</v>
      </c>
      <c r="H15" s="33" t="s">
        <v>34</v>
      </c>
      <c r="I15" s="34"/>
      <c r="J15" s="35"/>
    </row>
    <row r="16" spans="1:10" ht="34.200000000000003" customHeight="1" x14ac:dyDescent="0.4">
      <c r="A16" s="41"/>
      <c r="B16" s="46"/>
      <c r="C16" s="47"/>
      <c r="D16" s="47"/>
      <c r="E16" s="48"/>
      <c r="F16" s="55"/>
      <c r="G16" s="20" t="s">
        <v>25</v>
      </c>
      <c r="H16" s="33" t="s">
        <v>34</v>
      </c>
      <c r="I16" s="34"/>
      <c r="J16" s="35"/>
    </row>
    <row r="17" spans="1:10" ht="36" customHeight="1" x14ac:dyDescent="0.4">
      <c r="A17" s="42"/>
      <c r="B17" s="49"/>
      <c r="C17" s="50"/>
      <c r="D17" s="50"/>
      <c r="E17" s="51"/>
      <c r="F17" s="56"/>
      <c r="G17" s="20" t="s">
        <v>26</v>
      </c>
      <c r="H17" s="33"/>
      <c r="I17" s="52"/>
      <c r="J17" s="53"/>
    </row>
    <row r="18" spans="1:10" ht="126.6" customHeight="1" x14ac:dyDescent="0.4">
      <c r="A18" s="21" t="s">
        <v>27</v>
      </c>
      <c r="B18" s="36"/>
      <c r="C18" s="37"/>
      <c r="D18" s="37"/>
      <c r="E18" s="37"/>
      <c r="F18" s="34"/>
      <c r="G18" s="34"/>
      <c r="H18" s="34"/>
      <c r="I18" s="34"/>
      <c r="J18" s="35"/>
    </row>
  </sheetData>
  <mergeCells count="18"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  <mergeCell ref="B18:J18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2023-02-14T06:50:00Z</dcterms:modified>
</cp:coreProperties>
</file>