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2월\20231226 국가기록원\"/>
    </mc:Choice>
  </mc:AlternateContent>
  <bookViews>
    <workbookView xWindow="0" yWindow="0" windowWidth="28800" windowHeight="12285"/>
  </bookViews>
  <sheets>
    <sheet name="UPS" sheetId="1" r:id="rId1"/>
    <sheet name="조작전원용" sheetId="3" r:id="rId2"/>
    <sheet name="빌전기" sheetId="4" r:id="rId3"/>
  </sheets>
  <definedNames>
    <definedName name="_xlnm._FilterDatabase" localSheetId="0" hidden="1">UPS!$A$4:$J$4</definedName>
    <definedName name="_xlnm._FilterDatabase" localSheetId="2" hidden="1">빌전기!$A$4:$J$4</definedName>
    <definedName name="_xlnm._FilterDatabase" localSheetId="1" hidden="1">조작전원용!$A$4:$J$4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4" l="1"/>
  <c r="J7" i="4"/>
  <c r="J6" i="4"/>
  <c r="J5" i="4"/>
  <c r="J13" i="3"/>
  <c r="J12" i="3"/>
  <c r="J11" i="3"/>
  <c r="J10" i="3"/>
  <c r="J9" i="3"/>
  <c r="J8" i="3"/>
  <c r="J7" i="3"/>
  <c r="J6" i="3"/>
  <c r="J5" i="3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<sst xmlns="http://schemas.openxmlformats.org/spreadsheetml/2006/main" count="152" uniqueCount="31">
  <si>
    <t>형   명</t>
  </si>
  <si>
    <t>제조일자</t>
  </si>
  <si>
    <t>점검 형태</t>
    <phoneticPr fontId="4" type="noConversion"/>
  </si>
  <si>
    <t>수 량</t>
    <phoneticPr fontId="4" type="noConversion"/>
  </si>
  <si>
    <t>점검일</t>
    <phoneticPr fontId="4" type="noConversion"/>
  </si>
  <si>
    <t>업체명</t>
    <phoneticPr fontId="4" type="noConversion"/>
  </si>
  <si>
    <t>설치장소</t>
    <phoneticPr fontId="4" type="noConversion"/>
  </si>
  <si>
    <t>셀</t>
  </si>
  <si>
    <t>전압(V)</t>
  </si>
  <si>
    <t>내부저항(mΩ)</t>
    <phoneticPr fontId="4" type="noConversion"/>
  </si>
  <si>
    <t>비중</t>
    <phoneticPr fontId="4" type="noConversion"/>
  </si>
  <si>
    <t>온도</t>
    <phoneticPr fontId="4" type="noConversion"/>
  </si>
  <si>
    <t>참고값(mΩ)</t>
    <phoneticPr fontId="4" type="noConversion"/>
  </si>
  <si>
    <t>비고</t>
    <phoneticPr fontId="4" type="noConversion"/>
  </si>
  <si>
    <t>점검내용</t>
    <phoneticPr fontId="4" type="noConversion"/>
  </si>
  <si>
    <t>유첨 문서</t>
    <phoneticPr fontId="4" type="noConversion"/>
  </si>
  <si>
    <t>설치 사진</t>
    <phoneticPr fontId="4" type="noConversion"/>
  </si>
  <si>
    <t>제품사진</t>
    <phoneticPr fontId="4" type="noConversion"/>
  </si>
  <si>
    <t xml:space="preserve">
</t>
    <phoneticPr fontId="4" type="noConversion"/>
  </si>
  <si>
    <t>국가기록원 부산기록관</t>
    <phoneticPr fontId="4" type="noConversion"/>
  </si>
  <si>
    <t>UPS</t>
    <phoneticPr fontId="2" type="noConversion"/>
  </si>
  <si>
    <t>ESP200</t>
    <phoneticPr fontId="4" type="noConversion"/>
  </si>
  <si>
    <t>2020.02.18</t>
    <phoneticPr fontId="4" type="noConversion"/>
  </si>
  <si>
    <t>BS</t>
    <phoneticPr fontId="4" type="noConversion"/>
  </si>
  <si>
    <t>2023.05.30</t>
    <phoneticPr fontId="4" type="noConversion"/>
  </si>
  <si>
    <t>ESP120</t>
    <phoneticPr fontId="4" type="noConversion"/>
  </si>
  <si>
    <t>RP250</t>
    <phoneticPr fontId="4" type="noConversion"/>
  </si>
  <si>
    <t>BS</t>
    <phoneticPr fontId="4" type="noConversion"/>
  </si>
  <si>
    <t>2023.04.09</t>
    <phoneticPr fontId="4" type="noConversion"/>
  </si>
  <si>
    <t xml:space="preserve">  조작전원용</t>
    <phoneticPr fontId="2" type="noConversion"/>
  </si>
  <si>
    <t>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</si>
</sst>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Malgun Gothic"/>
      <family val="2"/>
      <charset val="129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2" applyFont="1">
      <alignment vertical="center"/>
    </xf>
    <xf numFmtId="176" fontId="3" fillId="0" borderId="0" xfId="2" applyNumberFormat="1" applyFont="1" applyAlignment="1">
      <alignment horizontal="center" vertical="center"/>
    </xf>
    <xf numFmtId="177" fontId="3" fillId="0" borderId="0" xfId="2" applyNumberFormat="1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76" fontId="3" fillId="0" borderId="4" xfId="2" applyNumberFormat="1" applyFont="1" applyBorder="1" applyAlignment="1">
      <alignment horizontal="center" vertical="center"/>
    </xf>
    <xf numFmtId="177" fontId="3" fillId="0" borderId="4" xfId="2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9" fontId="6" fillId="2" borderId="4" xfId="1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2" fontId="3" fillId="0" borderId="4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77" fontId="7" fillId="0" borderId="5" xfId="0" applyNumberFormat="1" applyFont="1" applyBorder="1" applyAlignment="1">
      <alignment horizontal="left" vertical="center" wrapText="1"/>
    </xf>
    <xf numFmtId="177" fontId="0" fillId="0" borderId="6" xfId="0" applyNumberFormat="1" applyBorder="1" applyAlignment="1">
      <alignment horizontal="left" vertical="center"/>
    </xf>
    <xf numFmtId="177" fontId="0" fillId="0" borderId="7" xfId="0" applyNumberFormat="1" applyBorder="1" applyAlignment="1">
      <alignment horizontal="left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549088</xdr:colOff>
      <xdr:row>37</xdr:row>
      <xdr:rowOff>145676</xdr:rowOff>
    </xdr:from>
    <xdr:to>
      <xdr:col>9</xdr:col>
      <xdr:colOff>326315</xdr:colOff>
      <xdr:row>37</xdr:row>
      <xdr:rowOff>2340236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6647" y="108809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447442</xdr:colOff>
      <xdr:row>37</xdr:row>
      <xdr:rowOff>144882</xdr:rowOff>
    </xdr:from>
    <xdr:to>
      <xdr:col>4</xdr:col>
      <xdr:colOff>269492</xdr:colOff>
      <xdr:row>37</xdr:row>
      <xdr:rowOff>2339442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9236" y="10880117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228442</xdr:colOff>
      <xdr:row>16</xdr:row>
      <xdr:rowOff>190500</xdr:rowOff>
    </xdr:from>
    <xdr:to>
      <xdr:col>4</xdr:col>
      <xdr:colOff>50492</xdr:colOff>
      <xdr:row>16</xdr:row>
      <xdr:rowOff>2385060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236" y="50426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526677</xdr:colOff>
      <xdr:row>16</xdr:row>
      <xdr:rowOff>212912</xdr:rowOff>
    </xdr:from>
    <xdr:to>
      <xdr:col>9</xdr:col>
      <xdr:colOff>303904</xdr:colOff>
      <xdr:row>16</xdr:row>
      <xdr:rowOff>2407472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4236" y="5065059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365472</xdr:colOff>
      <xdr:row>11</xdr:row>
      <xdr:rowOff>208588</xdr:rowOff>
    </xdr:from>
    <xdr:to>
      <xdr:col>4</xdr:col>
      <xdr:colOff>187522</xdr:colOff>
      <xdr:row>11</xdr:row>
      <xdr:rowOff>2403148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7266" y="36600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515470</xdr:colOff>
      <xdr:row>11</xdr:row>
      <xdr:rowOff>134470</xdr:rowOff>
    </xdr:from>
    <xdr:to>
      <xdr:col>9</xdr:col>
      <xdr:colOff>292697</xdr:colOff>
      <xdr:row>11</xdr:row>
      <xdr:rowOff>2329030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3029" y="3585882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85" zoomScaleNormal="85" workbookViewId="0">
      <selection activeCell="H34" sqref="H34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/>
    <row r="2" spans="1:10" ht="45.6" customHeight="1" thickBot="1">
      <c r="A2" s="4" t="s">
        <v>0</v>
      </c>
      <c r="B2" s="4" t="s">
        <v>21</v>
      </c>
      <c r="C2" s="4" t="s">
        <v>1</v>
      </c>
      <c r="D2" s="27" t="s">
        <v>22</v>
      </c>
      <c r="E2" s="28"/>
      <c r="F2" s="6" t="s">
        <v>2</v>
      </c>
      <c r="G2" s="29" t="s">
        <v>23</v>
      </c>
      <c r="H2" s="30"/>
      <c r="I2" s="4" t="s">
        <v>3</v>
      </c>
      <c r="J2" s="6">
        <v>30</v>
      </c>
    </row>
    <row r="3" spans="1:10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0" ht="22.15" customHeight="1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0" t="s">
        <v>13</v>
      </c>
    </row>
    <row r="5" spans="1:10" ht="22.15" customHeight="1">
      <c r="A5" s="13">
        <v>45287</v>
      </c>
      <c r="B5" s="14" t="s">
        <v>19</v>
      </c>
      <c r="C5" s="15" t="s">
        <v>20</v>
      </c>
      <c r="D5" s="16">
        <v>1</v>
      </c>
      <c r="E5" s="17">
        <v>13.39</v>
      </c>
      <c r="F5" s="17">
        <v>2.3199999999999998</v>
      </c>
      <c r="G5" s="18"/>
      <c r="H5" s="19">
        <v>25</v>
      </c>
      <c r="I5" s="18">
        <v>2.2999999999999998</v>
      </c>
      <c r="J5" s="20">
        <f>F5/I5</f>
        <v>1.008695652173913</v>
      </c>
    </row>
    <row r="6" spans="1:10" ht="22.15" customHeight="1">
      <c r="A6" s="13">
        <v>45287</v>
      </c>
      <c r="B6" s="14" t="s">
        <v>19</v>
      </c>
      <c r="C6" s="15" t="s">
        <v>20</v>
      </c>
      <c r="D6" s="16">
        <v>2</v>
      </c>
      <c r="E6" s="17">
        <v>13.3</v>
      </c>
      <c r="F6" s="17">
        <v>2.33</v>
      </c>
      <c r="G6" s="18"/>
      <c r="H6" s="19">
        <v>25</v>
      </c>
      <c r="I6" s="18">
        <v>2.2999999999999998</v>
      </c>
      <c r="J6" s="20">
        <f t="shared" ref="J6:J34" si="0">F6/I6</f>
        <v>1.0130434782608697</v>
      </c>
    </row>
    <row r="7" spans="1:10" ht="22.15" customHeight="1">
      <c r="A7" s="13">
        <v>45287</v>
      </c>
      <c r="B7" s="14" t="s">
        <v>19</v>
      </c>
      <c r="C7" s="15" t="s">
        <v>20</v>
      </c>
      <c r="D7" s="16">
        <v>3</v>
      </c>
      <c r="E7" s="17">
        <v>13.13</v>
      </c>
      <c r="F7" s="17">
        <v>2.4300000000000002</v>
      </c>
      <c r="G7" s="18"/>
      <c r="H7" s="19">
        <v>25</v>
      </c>
      <c r="I7" s="18">
        <v>2.2999999999999998</v>
      </c>
      <c r="J7" s="20">
        <f t="shared" si="0"/>
        <v>1.0565217391304349</v>
      </c>
    </row>
    <row r="8" spans="1:10" ht="22.15" customHeight="1">
      <c r="A8" s="13">
        <v>45287</v>
      </c>
      <c r="B8" s="14" t="s">
        <v>19</v>
      </c>
      <c r="C8" s="15" t="s">
        <v>20</v>
      </c>
      <c r="D8" s="16">
        <v>4</v>
      </c>
      <c r="E8" s="17">
        <v>13.31</v>
      </c>
      <c r="F8" s="17">
        <v>2.29</v>
      </c>
      <c r="G8" s="18"/>
      <c r="H8" s="19">
        <v>25</v>
      </c>
      <c r="I8" s="18">
        <v>2.2999999999999998</v>
      </c>
      <c r="J8" s="20">
        <f t="shared" si="0"/>
        <v>0.99565217391304361</v>
      </c>
    </row>
    <row r="9" spans="1:10" ht="22.15" customHeight="1">
      <c r="A9" s="13">
        <v>45287</v>
      </c>
      <c r="B9" s="14" t="s">
        <v>19</v>
      </c>
      <c r="C9" s="15" t="s">
        <v>20</v>
      </c>
      <c r="D9" s="16">
        <v>5</v>
      </c>
      <c r="E9" s="17">
        <v>13.3</v>
      </c>
      <c r="F9" s="17">
        <v>2.4500000000000002</v>
      </c>
      <c r="G9" s="18"/>
      <c r="H9" s="19">
        <v>25</v>
      </c>
      <c r="I9" s="18">
        <v>2.2999999999999998</v>
      </c>
      <c r="J9" s="20">
        <f t="shared" si="0"/>
        <v>1.0652173913043479</v>
      </c>
    </row>
    <row r="10" spans="1:10" ht="22.15" customHeight="1">
      <c r="A10" s="13">
        <v>45287</v>
      </c>
      <c r="B10" s="14" t="s">
        <v>19</v>
      </c>
      <c r="C10" s="15" t="s">
        <v>20</v>
      </c>
      <c r="D10" s="16">
        <v>6</v>
      </c>
      <c r="E10" s="17">
        <v>13.29</v>
      </c>
      <c r="F10" s="17">
        <v>2.23</v>
      </c>
      <c r="G10" s="18"/>
      <c r="H10" s="19">
        <v>25</v>
      </c>
      <c r="I10" s="18">
        <v>2.2999999999999998</v>
      </c>
      <c r="J10" s="20">
        <f t="shared" si="0"/>
        <v>0.96956521739130441</v>
      </c>
    </row>
    <row r="11" spans="1:10" ht="22.15" customHeight="1">
      <c r="A11" s="13">
        <v>45287</v>
      </c>
      <c r="B11" s="14" t="s">
        <v>19</v>
      </c>
      <c r="C11" s="15" t="s">
        <v>20</v>
      </c>
      <c r="D11" s="16">
        <v>7</v>
      </c>
      <c r="E11" s="17">
        <v>13.2</v>
      </c>
      <c r="F11" s="17">
        <v>2.3199999999999998</v>
      </c>
      <c r="G11" s="18"/>
      <c r="H11" s="19">
        <v>25</v>
      </c>
      <c r="I11" s="18">
        <v>2.2999999999999998</v>
      </c>
      <c r="J11" s="20">
        <f t="shared" si="0"/>
        <v>1.008695652173913</v>
      </c>
    </row>
    <row r="12" spans="1:10" ht="22.15" customHeight="1">
      <c r="A12" s="13">
        <v>45287</v>
      </c>
      <c r="B12" s="14" t="s">
        <v>19</v>
      </c>
      <c r="C12" s="15" t="s">
        <v>20</v>
      </c>
      <c r="D12" s="16">
        <v>8</v>
      </c>
      <c r="E12" s="11">
        <v>13.33</v>
      </c>
      <c r="F12" s="26">
        <v>2.27</v>
      </c>
      <c r="G12" s="12"/>
      <c r="H12" s="19">
        <v>25</v>
      </c>
      <c r="I12" s="18">
        <v>2.2999999999999998</v>
      </c>
      <c r="J12" s="20">
        <f t="shared" si="0"/>
        <v>0.98695652173913051</v>
      </c>
    </row>
    <row r="13" spans="1:10" ht="22.15" customHeight="1">
      <c r="A13" s="13">
        <v>45287</v>
      </c>
      <c r="B13" s="14" t="s">
        <v>19</v>
      </c>
      <c r="C13" s="15" t="s">
        <v>20</v>
      </c>
      <c r="D13" s="16">
        <v>9</v>
      </c>
      <c r="E13" s="11">
        <v>13.29</v>
      </c>
      <c r="F13" s="26">
        <v>2.2999999999999998</v>
      </c>
      <c r="G13" s="12"/>
      <c r="H13" s="19">
        <v>25</v>
      </c>
      <c r="I13" s="18">
        <v>2.2999999999999998</v>
      </c>
      <c r="J13" s="20">
        <f t="shared" si="0"/>
        <v>1</v>
      </c>
    </row>
    <row r="14" spans="1:10" ht="22.15" customHeight="1">
      <c r="A14" s="13">
        <v>45287</v>
      </c>
      <c r="B14" s="14" t="s">
        <v>19</v>
      </c>
      <c r="C14" s="15" t="s">
        <v>20</v>
      </c>
      <c r="D14" s="16">
        <v>10</v>
      </c>
      <c r="E14" s="11">
        <v>13.3</v>
      </c>
      <c r="F14" s="26">
        <v>2.38</v>
      </c>
      <c r="G14" s="12"/>
      <c r="H14" s="19">
        <v>25</v>
      </c>
      <c r="I14" s="18">
        <v>2.2999999999999998</v>
      </c>
      <c r="J14" s="20">
        <f t="shared" si="0"/>
        <v>1.0347826086956522</v>
      </c>
    </row>
    <row r="15" spans="1:10" ht="22.15" customHeight="1">
      <c r="A15" s="13">
        <v>45287</v>
      </c>
      <c r="B15" s="14" t="s">
        <v>19</v>
      </c>
      <c r="C15" s="15" t="s">
        <v>20</v>
      </c>
      <c r="D15" s="16">
        <v>11</v>
      </c>
      <c r="E15" s="11">
        <v>13.41</v>
      </c>
      <c r="F15" s="26">
        <v>2.4</v>
      </c>
      <c r="G15" s="12"/>
      <c r="H15" s="19">
        <v>25</v>
      </c>
      <c r="I15" s="18">
        <v>2.2999999999999998</v>
      </c>
      <c r="J15" s="20">
        <f t="shared" si="0"/>
        <v>1.0434782608695652</v>
      </c>
    </row>
    <row r="16" spans="1:10" ht="22.15" customHeight="1">
      <c r="A16" s="13">
        <v>45287</v>
      </c>
      <c r="B16" s="14" t="s">
        <v>19</v>
      </c>
      <c r="C16" s="15" t="s">
        <v>20</v>
      </c>
      <c r="D16" s="16">
        <v>12</v>
      </c>
      <c r="E16" s="11">
        <v>13.34</v>
      </c>
      <c r="F16" s="26">
        <v>2.33</v>
      </c>
      <c r="G16" s="12"/>
      <c r="H16" s="19">
        <v>25</v>
      </c>
      <c r="I16" s="18">
        <v>2.2999999999999998</v>
      </c>
      <c r="J16" s="20">
        <f t="shared" si="0"/>
        <v>1.0130434782608697</v>
      </c>
    </row>
    <row r="17" spans="1:10" ht="22.15" customHeight="1">
      <c r="A17" s="13">
        <v>45287</v>
      </c>
      <c r="B17" s="14" t="s">
        <v>19</v>
      </c>
      <c r="C17" s="15" t="s">
        <v>20</v>
      </c>
      <c r="D17" s="16">
        <v>13</v>
      </c>
      <c r="E17" s="11">
        <v>13.31</v>
      </c>
      <c r="F17" s="26">
        <v>2.27</v>
      </c>
      <c r="G17" s="12"/>
      <c r="H17" s="19">
        <v>25</v>
      </c>
      <c r="I17" s="18">
        <v>2.2999999999999998</v>
      </c>
      <c r="J17" s="20">
        <f t="shared" si="0"/>
        <v>0.98695652173913051</v>
      </c>
    </row>
    <row r="18" spans="1:10" ht="22.15" customHeight="1">
      <c r="A18" s="13">
        <v>45287</v>
      </c>
      <c r="B18" s="14" t="s">
        <v>19</v>
      </c>
      <c r="C18" s="15" t="s">
        <v>20</v>
      </c>
      <c r="D18" s="16">
        <v>14</v>
      </c>
      <c r="E18" s="11">
        <v>13.32</v>
      </c>
      <c r="F18" s="26">
        <v>2.36</v>
      </c>
      <c r="G18" s="12"/>
      <c r="H18" s="19">
        <v>25</v>
      </c>
      <c r="I18" s="18">
        <v>2.2999999999999998</v>
      </c>
      <c r="J18" s="20">
        <f t="shared" si="0"/>
        <v>1.0260869565217392</v>
      </c>
    </row>
    <row r="19" spans="1:10" ht="22.15" customHeight="1">
      <c r="A19" s="13">
        <v>45287</v>
      </c>
      <c r="B19" s="14" t="s">
        <v>19</v>
      </c>
      <c r="C19" s="15" t="s">
        <v>20</v>
      </c>
      <c r="D19" s="16">
        <v>15</v>
      </c>
      <c r="E19" s="11">
        <v>13.32</v>
      </c>
      <c r="F19" s="26">
        <v>2.34</v>
      </c>
      <c r="G19" s="12"/>
      <c r="H19" s="19">
        <v>25</v>
      </c>
      <c r="I19" s="18">
        <v>2.2999999999999998</v>
      </c>
      <c r="J19" s="20">
        <f t="shared" si="0"/>
        <v>1.0173913043478262</v>
      </c>
    </row>
    <row r="20" spans="1:10" ht="22.15" customHeight="1">
      <c r="A20" s="13">
        <v>45287</v>
      </c>
      <c r="B20" s="14" t="s">
        <v>19</v>
      </c>
      <c r="C20" s="15" t="s">
        <v>20</v>
      </c>
      <c r="D20" s="16">
        <v>16</v>
      </c>
      <c r="E20" s="11">
        <v>13.4</v>
      </c>
      <c r="F20" s="26">
        <v>2.35</v>
      </c>
      <c r="G20" s="12"/>
      <c r="H20" s="19">
        <v>25</v>
      </c>
      <c r="I20" s="18">
        <v>2.2999999999999998</v>
      </c>
      <c r="J20" s="20">
        <f t="shared" si="0"/>
        <v>1.0217391304347827</v>
      </c>
    </row>
    <row r="21" spans="1:10" ht="22.15" customHeight="1">
      <c r="A21" s="13">
        <v>45287</v>
      </c>
      <c r="B21" s="14" t="s">
        <v>19</v>
      </c>
      <c r="C21" s="15" t="s">
        <v>20</v>
      </c>
      <c r="D21" s="16">
        <v>17</v>
      </c>
      <c r="E21" s="11">
        <v>13.42</v>
      </c>
      <c r="F21" s="26">
        <v>2.2799999999999998</v>
      </c>
      <c r="G21" s="12"/>
      <c r="H21" s="19">
        <v>25</v>
      </c>
      <c r="I21" s="18">
        <v>2.2999999999999998</v>
      </c>
      <c r="J21" s="20">
        <f t="shared" si="0"/>
        <v>0.9913043478260869</v>
      </c>
    </row>
    <row r="22" spans="1:10" ht="22.15" customHeight="1">
      <c r="A22" s="13">
        <v>45287</v>
      </c>
      <c r="B22" s="14" t="s">
        <v>19</v>
      </c>
      <c r="C22" s="15" t="s">
        <v>20</v>
      </c>
      <c r="D22" s="16">
        <v>18</v>
      </c>
      <c r="E22" s="11">
        <v>13.42</v>
      </c>
      <c r="F22" s="26">
        <v>2.4500000000000002</v>
      </c>
      <c r="G22" s="12"/>
      <c r="H22" s="19">
        <v>25</v>
      </c>
      <c r="I22" s="18">
        <v>2.2999999999999998</v>
      </c>
      <c r="J22" s="20">
        <f t="shared" si="0"/>
        <v>1.0652173913043479</v>
      </c>
    </row>
    <row r="23" spans="1:10" ht="22.15" customHeight="1">
      <c r="A23" s="13">
        <v>45287</v>
      </c>
      <c r="B23" s="14" t="s">
        <v>19</v>
      </c>
      <c r="C23" s="15" t="s">
        <v>20</v>
      </c>
      <c r="D23" s="16">
        <v>19</v>
      </c>
      <c r="E23" s="11">
        <v>13.45</v>
      </c>
      <c r="F23" s="26">
        <v>2.12</v>
      </c>
      <c r="G23" s="12"/>
      <c r="H23" s="19">
        <v>25</v>
      </c>
      <c r="I23" s="18">
        <v>2.2999999999999998</v>
      </c>
      <c r="J23" s="20">
        <f t="shared" si="0"/>
        <v>0.92173913043478273</v>
      </c>
    </row>
    <row r="24" spans="1:10" ht="22.15" customHeight="1">
      <c r="A24" s="13">
        <v>45287</v>
      </c>
      <c r="B24" s="14" t="s">
        <v>19</v>
      </c>
      <c r="C24" s="15" t="s">
        <v>20</v>
      </c>
      <c r="D24" s="16">
        <v>20</v>
      </c>
      <c r="E24" s="11">
        <v>13.42</v>
      </c>
      <c r="F24" s="26">
        <v>2.23</v>
      </c>
      <c r="G24" s="12"/>
      <c r="H24" s="19">
        <v>25</v>
      </c>
      <c r="I24" s="18">
        <v>2.2999999999999998</v>
      </c>
      <c r="J24" s="20">
        <f t="shared" si="0"/>
        <v>0.96956521739130441</v>
      </c>
    </row>
    <row r="25" spans="1:10" ht="22.15" customHeight="1">
      <c r="A25" s="13">
        <v>45287</v>
      </c>
      <c r="B25" s="14" t="s">
        <v>19</v>
      </c>
      <c r="C25" s="15" t="s">
        <v>20</v>
      </c>
      <c r="D25" s="16">
        <v>21</v>
      </c>
      <c r="E25" s="11">
        <v>13.54</v>
      </c>
      <c r="F25" s="26">
        <v>2.44</v>
      </c>
      <c r="G25" s="12"/>
      <c r="H25" s="19">
        <v>25</v>
      </c>
      <c r="I25" s="18">
        <v>2.2999999999999998</v>
      </c>
      <c r="J25" s="20">
        <f t="shared" si="0"/>
        <v>1.0608695652173914</v>
      </c>
    </row>
    <row r="26" spans="1:10" ht="22.15" customHeight="1">
      <c r="A26" s="13">
        <v>45287</v>
      </c>
      <c r="B26" s="14" t="s">
        <v>19</v>
      </c>
      <c r="C26" s="15" t="s">
        <v>20</v>
      </c>
      <c r="D26" s="16">
        <v>22</v>
      </c>
      <c r="E26" s="11">
        <v>13.43</v>
      </c>
      <c r="F26" s="26">
        <v>2.35</v>
      </c>
      <c r="G26" s="12"/>
      <c r="H26" s="19">
        <v>25</v>
      </c>
      <c r="I26" s="18">
        <v>2.2999999999999998</v>
      </c>
      <c r="J26" s="20">
        <f t="shared" si="0"/>
        <v>1.0217391304347827</v>
      </c>
    </row>
    <row r="27" spans="1:10" ht="22.15" customHeight="1">
      <c r="A27" s="13">
        <v>45287</v>
      </c>
      <c r="B27" s="14" t="s">
        <v>19</v>
      </c>
      <c r="C27" s="15" t="s">
        <v>20</v>
      </c>
      <c r="D27" s="16">
        <v>23</v>
      </c>
      <c r="E27" s="11">
        <v>13.42</v>
      </c>
      <c r="F27" s="26">
        <v>2.39</v>
      </c>
      <c r="G27" s="12"/>
      <c r="H27" s="19">
        <v>25</v>
      </c>
      <c r="I27" s="18">
        <v>2.2999999999999998</v>
      </c>
      <c r="J27" s="20">
        <f t="shared" si="0"/>
        <v>1.0391304347826089</v>
      </c>
    </row>
    <row r="28" spans="1:10" ht="22.15" customHeight="1">
      <c r="A28" s="13">
        <v>45287</v>
      </c>
      <c r="B28" s="14" t="s">
        <v>19</v>
      </c>
      <c r="C28" s="15" t="s">
        <v>20</v>
      </c>
      <c r="D28" s="16">
        <v>24</v>
      </c>
      <c r="E28" s="11">
        <v>13.38</v>
      </c>
      <c r="F28" s="26">
        <v>2.27</v>
      </c>
      <c r="G28" s="12"/>
      <c r="H28" s="19">
        <v>25</v>
      </c>
      <c r="I28" s="18">
        <v>2.2999999999999998</v>
      </c>
      <c r="J28" s="20">
        <f t="shared" si="0"/>
        <v>0.98695652173913051</v>
      </c>
    </row>
    <row r="29" spans="1:10" ht="22.15" customHeight="1">
      <c r="A29" s="13">
        <v>45287</v>
      </c>
      <c r="B29" s="14" t="s">
        <v>19</v>
      </c>
      <c r="C29" s="15" t="s">
        <v>20</v>
      </c>
      <c r="D29" s="16">
        <v>25</v>
      </c>
      <c r="E29" s="11">
        <v>13.44</v>
      </c>
      <c r="F29" s="26">
        <v>2.37</v>
      </c>
      <c r="G29" s="12"/>
      <c r="H29" s="19">
        <v>25</v>
      </c>
      <c r="I29" s="18">
        <v>2.2999999999999998</v>
      </c>
      <c r="J29" s="20">
        <f t="shared" si="0"/>
        <v>1.0304347826086957</v>
      </c>
    </row>
    <row r="30" spans="1:10" ht="22.15" customHeight="1">
      <c r="A30" s="13">
        <v>45287</v>
      </c>
      <c r="B30" s="14" t="s">
        <v>19</v>
      </c>
      <c r="C30" s="15" t="s">
        <v>20</v>
      </c>
      <c r="D30" s="16">
        <v>26</v>
      </c>
      <c r="E30" s="11">
        <v>13.4</v>
      </c>
      <c r="F30" s="26">
        <v>2.2999999999999998</v>
      </c>
      <c r="G30" s="12"/>
      <c r="H30" s="19">
        <v>25</v>
      </c>
      <c r="I30" s="18">
        <v>2.2999999999999998</v>
      </c>
      <c r="J30" s="20">
        <f t="shared" si="0"/>
        <v>1</v>
      </c>
    </row>
    <row r="31" spans="1:10" ht="22.15" customHeight="1">
      <c r="A31" s="13">
        <v>45287</v>
      </c>
      <c r="B31" s="14" t="s">
        <v>19</v>
      </c>
      <c r="C31" s="15" t="s">
        <v>20</v>
      </c>
      <c r="D31" s="16">
        <v>27</v>
      </c>
      <c r="E31" s="11">
        <v>13.46</v>
      </c>
      <c r="F31" s="26">
        <v>2.38</v>
      </c>
      <c r="G31" s="12"/>
      <c r="H31" s="19">
        <v>25</v>
      </c>
      <c r="I31" s="18">
        <v>2.2999999999999998</v>
      </c>
      <c r="J31" s="20">
        <f t="shared" si="0"/>
        <v>1.0347826086956522</v>
      </c>
    </row>
    <row r="32" spans="1:10" ht="22.15" customHeight="1">
      <c r="A32" s="13">
        <v>45287</v>
      </c>
      <c r="B32" s="14" t="s">
        <v>19</v>
      </c>
      <c r="C32" s="15" t="s">
        <v>20</v>
      </c>
      <c r="D32" s="16">
        <v>28</v>
      </c>
      <c r="E32" s="11">
        <v>13.4</v>
      </c>
      <c r="F32" s="26">
        <v>2.42</v>
      </c>
      <c r="G32" s="12"/>
      <c r="H32" s="19">
        <v>25</v>
      </c>
      <c r="I32" s="18">
        <v>2.2999999999999998</v>
      </c>
      <c r="J32" s="20">
        <f t="shared" si="0"/>
        <v>1.0521739130434784</v>
      </c>
    </row>
    <row r="33" spans="1:10" ht="22.15" customHeight="1">
      <c r="A33" s="13">
        <v>45287</v>
      </c>
      <c r="B33" s="14" t="s">
        <v>19</v>
      </c>
      <c r="C33" s="15" t="s">
        <v>20</v>
      </c>
      <c r="D33" s="16">
        <v>29</v>
      </c>
      <c r="E33" s="11">
        <v>13.36</v>
      </c>
      <c r="F33" s="26">
        <v>2.31</v>
      </c>
      <c r="G33" s="12"/>
      <c r="H33" s="19">
        <v>25</v>
      </c>
      <c r="I33" s="18">
        <v>2.2999999999999998</v>
      </c>
      <c r="J33" s="20">
        <f t="shared" si="0"/>
        <v>1.0043478260869567</v>
      </c>
    </row>
    <row r="34" spans="1:10" ht="22.15" customHeight="1">
      <c r="A34" s="13">
        <v>45287</v>
      </c>
      <c r="B34" s="14" t="s">
        <v>19</v>
      </c>
      <c r="C34" s="15" t="s">
        <v>20</v>
      </c>
      <c r="D34" s="16">
        <v>30</v>
      </c>
      <c r="E34" s="11">
        <v>13.46</v>
      </c>
      <c r="F34" s="26">
        <v>2.39</v>
      </c>
      <c r="G34" s="12"/>
      <c r="H34" s="19">
        <v>25</v>
      </c>
      <c r="I34" s="18">
        <v>2.2999999999999998</v>
      </c>
      <c r="J34" s="20">
        <f t="shared" si="0"/>
        <v>1.0391304347826089</v>
      </c>
    </row>
    <row r="36" spans="1:10" customFormat="1" ht="62.45" customHeight="1">
      <c r="A36" s="21" t="s">
        <v>14</v>
      </c>
      <c r="B36" s="31"/>
      <c r="C36" s="32"/>
      <c r="D36" s="32"/>
      <c r="E36" s="33"/>
      <c r="F36" s="22" t="s">
        <v>15</v>
      </c>
      <c r="G36" s="34"/>
      <c r="H36" s="35"/>
      <c r="I36" s="35"/>
      <c r="J36" s="36"/>
    </row>
    <row r="37" spans="1:10" customFormat="1" ht="16.5">
      <c r="E37" s="23"/>
      <c r="F37" s="24"/>
      <c r="G37" s="24"/>
      <c r="H37" s="24"/>
      <c r="I37" s="25"/>
    </row>
    <row r="38" spans="1:10" customFormat="1" ht="202.15" customHeight="1">
      <c r="A38" s="22" t="s">
        <v>16</v>
      </c>
      <c r="B38" s="37"/>
      <c r="C38" s="35"/>
      <c r="D38" s="35"/>
      <c r="E38" s="36"/>
      <c r="F38" s="22" t="s">
        <v>17</v>
      </c>
      <c r="G38" s="38" t="s">
        <v>18</v>
      </c>
      <c r="H38" s="39"/>
      <c r="I38" s="39"/>
      <c r="J38" s="40"/>
    </row>
    <row r="39" spans="1:10" customFormat="1" ht="16.5">
      <c r="E39" s="23"/>
      <c r="F39" s="24"/>
      <c r="G39" s="24"/>
      <c r="H39" s="24"/>
      <c r="I39" s="25"/>
    </row>
    <row r="40" spans="1:10" customFormat="1" ht="16.5">
      <c r="E40" s="23"/>
      <c r="F40" s="24"/>
      <c r="G40" s="24"/>
      <c r="H40" s="24"/>
      <c r="I40" s="25"/>
    </row>
    <row r="41" spans="1:10" customFormat="1" ht="16.5">
      <c r="E41" s="23"/>
      <c r="F41" s="24"/>
      <c r="G41" s="24"/>
      <c r="H41" s="24"/>
      <c r="I41" s="25"/>
    </row>
    <row r="42" spans="1:10" customFormat="1" ht="16.5">
      <c r="E42" s="23"/>
      <c r="F42" s="24"/>
      <c r="G42" s="24"/>
      <c r="H42" s="24"/>
      <c r="I42" s="25"/>
    </row>
    <row r="43" spans="1:10" customFormat="1" ht="16.5">
      <c r="E43" s="23"/>
      <c r="F43" s="24"/>
      <c r="G43" s="24"/>
      <c r="H43" s="24"/>
      <c r="I43" s="25"/>
    </row>
    <row r="44" spans="1:10" customFormat="1" ht="16.5">
      <c r="E44" s="23"/>
      <c r="F44" s="24"/>
      <c r="G44" s="24"/>
      <c r="H44" s="24"/>
      <c r="I44" s="25"/>
    </row>
  </sheetData>
  <autoFilter ref="A4:J4"/>
  <mergeCells count="6">
    <mergeCell ref="D2:E2"/>
    <mergeCell ref="G2:H2"/>
    <mergeCell ref="B36:E36"/>
    <mergeCell ref="G36:J36"/>
    <mergeCell ref="B38:E38"/>
    <mergeCell ref="G38:J38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zoomScale="85" zoomScaleNormal="85" workbookViewId="0">
      <selection activeCell="K17" sqref="K17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/>
    <row r="2" spans="1:10" ht="45.6" customHeight="1" thickBot="1">
      <c r="A2" s="5" t="s">
        <v>0</v>
      </c>
      <c r="B2" s="5" t="s">
        <v>25</v>
      </c>
      <c r="C2" s="5" t="s">
        <v>1</v>
      </c>
      <c r="D2" s="27" t="s">
        <v>24</v>
      </c>
      <c r="E2" s="28"/>
      <c r="F2" s="6" t="s">
        <v>2</v>
      </c>
      <c r="G2" s="29" t="s">
        <v>23</v>
      </c>
      <c r="H2" s="30"/>
      <c r="I2" s="5" t="s">
        <v>3</v>
      </c>
      <c r="J2" s="6">
        <v>9</v>
      </c>
    </row>
    <row r="3" spans="1:10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0" ht="22.15" customHeight="1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0" t="s">
        <v>13</v>
      </c>
    </row>
    <row r="5" spans="1:10" ht="22.15" customHeight="1">
      <c r="A5" s="13">
        <v>45287</v>
      </c>
      <c r="B5" s="14" t="s">
        <v>19</v>
      </c>
      <c r="C5" s="15" t="s">
        <v>29</v>
      </c>
      <c r="D5" s="16">
        <v>1</v>
      </c>
      <c r="E5" s="17">
        <v>13.39</v>
      </c>
      <c r="F5" s="17">
        <v>2.8</v>
      </c>
      <c r="G5" s="18"/>
      <c r="H5" s="19">
        <v>18</v>
      </c>
      <c r="I5" s="18">
        <v>3</v>
      </c>
      <c r="J5" s="20">
        <f>F5/I5</f>
        <v>0.93333333333333324</v>
      </c>
    </row>
    <row r="6" spans="1:10" ht="22.15" customHeight="1">
      <c r="A6" s="13">
        <v>45287</v>
      </c>
      <c r="B6" s="14" t="s">
        <v>19</v>
      </c>
      <c r="C6" s="15" t="s">
        <v>29</v>
      </c>
      <c r="D6" s="16">
        <v>2</v>
      </c>
      <c r="E6" s="17">
        <v>13.3</v>
      </c>
      <c r="F6" s="17">
        <v>2.95</v>
      </c>
      <c r="G6" s="18"/>
      <c r="H6" s="19">
        <v>18</v>
      </c>
      <c r="I6" s="18">
        <v>3</v>
      </c>
      <c r="J6" s="20">
        <f t="shared" ref="J6:J13" si="0">F6/I6</f>
        <v>0.98333333333333339</v>
      </c>
    </row>
    <row r="7" spans="1:10" ht="22.15" customHeight="1">
      <c r="A7" s="13">
        <v>45287</v>
      </c>
      <c r="B7" s="14" t="s">
        <v>19</v>
      </c>
      <c r="C7" s="15" t="s">
        <v>29</v>
      </c>
      <c r="D7" s="16">
        <v>3</v>
      </c>
      <c r="E7" s="17">
        <v>13.13</v>
      </c>
      <c r="F7" s="17">
        <v>2.95</v>
      </c>
      <c r="G7" s="18"/>
      <c r="H7" s="19">
        <v>18</v>
      </c>
      <c r="I7" s="18">
        <v>3</v>
      </c>
      <c r="J7" s="20">
        <f t="shared" si="0"/>
        <v>0.98333333333333339</v>
      </c>
    </row>
    <row r="8" spans="1:10" ht="22.15" customHeight="1">
      <c r="A8" s="13">
        <v>45287</v>
      </c>
      <c r="B8" s="14" t="s">
        <v>19</v>
      </c>
      <c r="C8" s="15" t="s">
        <v>29</v>
      </c>
      <c r="D8" s="16">
        <v>4</v>
      </c>
      <c r="E8" s="17">
        <v>13.31</v>
      </c>
      <c r="F8" s="17">
        <v>2.78</v>
      </c>
      <c r="G8" s="18"/>
      <c r="H8" s="19">
        <v>18</v>
      </c>
      <c r="I8" s="18">
        <v>3</v>
      </c>
      <c r="J8" s="20">
        <f t="shared" si="0"/>
        <v>0.92666666666666664</v>
      </c>
    </row>
    <row r="9" spans="1:10" ht="22.15" customHeight="1">
      <c r="A9" s="13">
        <v>45287</v>
      </c>
      <c r="B9" s="14" t="s">
        <v>19</v>
      </c>
      <c r="C9" s="15" t="s">
        <v>29</v>
      </c>
      <c r="D9" s="16">
        <v>5</v>
      </c>
      <c r="E9" s="17">
        <v>13.3</v>
      </c>
      <c r="F9" s="17">
        <v>2.87</v>
      </c>
      <c r="G9" s="18"/>
      <c r="H9" s="19">
        <v>18</v>
      </c>
      <c r="I9" s="18">
        <v>3</v>
      </c>
      <c r="J9" s="20">
        <f t="shared" si="0"/>
        <v>0.95666666666666667</v>
      </c>
    </row>
    <row r="10" spans="1:10" ht="22.15" customHeight="1">
      <c r="A10" s="13">
        <v>45287</v>
      </c>
      <c r="B10" s="14" t="s">
        <v>19</v>
      </c>
      <c r="C10" s="15" t="s">
        <v>29</v>
      </c>
      <c r="D10" s="16">
        <v>6</v>
      </c>
      <c r="E10" s="17">
        <v>13.29</v>
      </c>
      <c r="F10" s="17">
        <v>2.89</v>
      </c>
      <c r="G10" s="18"/>
      <c r="H10" s="19">
        <v>18</v>
      </c>
      <c r="I10" s="18">
        <v>3</v>
      </c>
      <c r="J10" s="20">
        <f t="shared" si="0"/>
        <v>0.96333333333333337</v>
      </c>
    </row>
    <row r="11" spans="1:10" ht="22.15" customHeight="1">
      <c r="A11" s="13">
        <v>45287</v>
      </c>
      <c r="B11" s="14" t="s">
        <v>19</v>
      </c>
      <c r="C11" s="15" t="s">
        <v>29</v>
      </c>
      <c r="D11" s="16">
        <v>7</v>
      </c>
      <c r="E11" s="17">
        <v>13.2</v>
      </c>
      <c r="F11" s="17">
        <v>2.9</v>
      </c>
      <c r="G11" s="18"/>
      <c r="H11" s="19">
        <v>18</v>
      </c>
      <c r="I11" s="18">
        <v>3</v>
      </c>
      <c r="J11" s="20">
        <f t="shared" si="0"/>
        <v>0.96666666666666667</v>
      </c>
    </row>
    <row r="12" spans="1:10" ht="22.15" customHeight="1">
      <c r="A12" s="13">
        <v>45287</v>
      </c>
      <c r="B12" s="14" t="s">
        <v>19</v>
      </c>
      <c r="C12" s="15" t="s">
        <v>29</v>
      </c>
      <c r="D12" s="16">
        <v>8</v>
      </c>
      <c r="E12" s="11">
        <v>13.33</v>
      </c>
      <c r="F12" s="26">
        <v>2.92</v>
      </c>
      <c r="G12" s="12"/>
      <c r="H12" s="19">
        <v>18</v>
      </c>
      <c r="I12" s="18">
        <v>3</v>
      </c>
      <c r="J12" s="20">
        <f t="shared" si="0"/>
        <v>0.97333333333333327</v>
      </c>
    </row>
    <row r="13" spans="1:10" ht="22.15" customHeight="1">
      <c r="A13" s="13">
        <v>45287</v>
      </c>
      <c r="B13" s="14" t="s">
        <v>19</v>
      </c>
      <c r="C13" s="15" t="s">
        <v>29</v>
      </c>
      <c r="D13" s="16">
        <v>9</v>
      </c>
      <c r="E13" s="11">
        <v>13.29</v>
      </c>
      <c r="F13" s="26">
        <v>2.91</v>
      </c>
      <c r="G13" s="12"/>
      <c r="H13" s="19">
        <v>18</v>
      </c>
      <c r="I13" s="18">
        <v>3</v>
      </c>
      <c r="J13" s="20">
        <f t="shared" si="0"/>
        <v>0.97000000000000008</v>
      </c>
    </row>
    <row r="15" spans="1:10" customFormat="1" ht="62.45" customHeight="1">
      <c r="A15" s="21" t="s">
        <v>14</v>
      </c>
      <c r="B15" s="31"/>
      <c r="C15" s="32"/>
      <c r="D15" s="32"/>
      <c r="E15" s="33"/>
      <c r="F15" s="22" t="s">
        <v>15</v>
      </c>
      <c r="G15" s="34"/>
      <c r="H15" s="35"/>
      <c r="I15" s="35"/>
      <c r="J15" s="36"/>
    </row>
    <row r="16" spans="1:10" customFormat="1" ht="16.5">
      <c r="E16" s="23"/>
      <c r="F16" s="24"/>
      <c r="G16" s="24"/>
      <c r="H16" s="24"/>
      <c r="I16" s="25"/>
    </row>
    <row r="17" spans="1:10" customFormat="1" ht="202.15" customHeight="1">
      <c r="A17" s="22" t="s">
        <v>16</v>
      </c>
      <c r="B17" s="37"/>
      <c r="C17" s="35"/>
      <c r="D17" s="35"/>
      <c r="E17" s="36"/>
      <c r="F17" s="22" t="s">
        <v>17</v>
      </c>
      <c r="G17" s="38" t="s">
        <v>18</v>
      </c>
      <c r="H17" s="39"/>
      <c r="I17" s="39"/>
      <c r="J17" s="40"/>
    </row>
    <row r="18" spans="1:10" customFormat="1" ht="16.5">
      <c r="E18" s="23"/>
      <c r="F18" s="24"/>
      <c r="G18" s="24"/>
      <c r="H18" s="24"/>
      <c r="I18" s="25"/>
    </row>
    <row r="19" spans="1:10" customFormat="1" ht="16.5">
      <c r="E19" s="23"/>
      <c r="F19" s="24"/>
      <c r="G19" s="24"/>
      <c r="H19" s="24"/>
      <c r="I19" s="25"/>
    </row>
    <row r="20" spans="1:10" customFormat="1" ht="16.5">
      <c r="E20" s="23"/>
      <c r="F20" s="24"/>
      <c r="G20" s="24"/>
      <c r="H20" s="24"/>
      <c r="I20" s="25"/>
    </row>
    <row r="21" spans="1:10" customFormat="1" ht="16.5">
      <c r="E21" s="23"/>
      <c r="F21" s="24"/>
      <c r="G21" s="24"/>
      <c r="H21" s="24"/>
      <c r="I21" s="25"/>
    </row>
    <row r="22" spans="1:10" customFormat="1" ht="16.5">
      <c r="E22" s="23"/>
      <c r="F22" s="24"/>
      <c r="G22" s="24"/>
      <c r="H22" s="24"/>
      <c r="I22" s="25"/>
    </row>
    <row r="23" spans="1:10" customFormat="1" ht="16.5">
      <c r="E23" s="23"/>
      <c r="F23" s="24"/>
      <c r="G23" s="24"/>
      <c r="H23" s="24"/>
      <c r="I23" s="25"/>
    </row>
  </sheetData>
  <autoFilter ref="A4:J4"/>
  <mergeCells count="6">
    <mergeCell ref="D2:E2"/>
    <mergeCell ref="G2:H2"/>
    <mergeCell ref="B15:E15"/>
    <mergeCell ref="G15:J15"/>
    <mergeCell ref="B17:E17"/>
    <mergeCell ref="G17:J17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zoomScale="85" zoomScaleNormal="85" workbookViewId="0">
      <selection activeCell="F12" sqref="F12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/>
    <row r="2" spans="1:10" ht="45.6" customHeight="1" thickBot="1">
      <c r="A2" s="5" t="s">
        <v>0</v>
      </c>
      <c r="B2" s="5" t="s">
        <v>26</v>
      </c>
      <c r="C2" s="5" t="s">
        <v>1</v>
      </c>
      <c r="D2" s="27" t="s">
        <v>28</v>
      </c>
      <c r="E2" s="28"/>
      <c r="F2" s="6" t="s">
        <v>2</v>
      </c>
      <c r="G2" s="29" t="s">
        <v>27</v>
      </c>
      <c r="H2" s="30"/>
      <c r="I2" s="5" t="s">
        <v>3</v>
      </c>
      <c r="J2" s="6">
        <v>4</v>
      </c>
    </row>
    <row r="3" spans="1:10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0" ht="22.15" customHeight="1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0" t="s">
        <v>13</v>
      </c>
    </row>
    <row r="5" spans="1:10" ht="22.15" customHeight="1">
      <c r="A5" s="13">
        <v>45287</v>
      </c>
      <c r="B5" s="14" t="s">
        <v>19</v>
      </c>
      <c r="C5" s="15" t="s">
        <v>30</v>
      </c>
      <c r="D5" s="16">
        <v>1</v>
      </c>
      <c r="E5" s="17">
        <v>13.3</v>
      </c>
      <c r="F5" s="17">
        <v>2.2200000000000002</v>
      </c>
      <c r="G5" s="18"/>
      <c r="H5" s="19">
        <v>16</v>
      </c>
      <c r="I5" s="18">
        <v>2.7</v>
      </c>
      <c r="J5" s="20">
        <f>F5/I5</f>
        <v>0.82222222222222219</v>
      </c>
    </row>
    <row r="6" spans="1:10" ht="22.15" customHeight="1">
      <c r="A6" s="13">
        <v>45287</v>
      </c>
      <c r="B6" s="14" t="s">
        <v>19</v>
      </c>
      <c r="C6" s="15" t="s">
        <v>30</v>
      </c>
      <c r="D6" s="16">
        <v>2</v>
      </c>
      <c r="E6" s="17">
        <v>13.3</v>
      </c>
      <c r="F6" s="17">
        <v>2.25</v>
      </c>
      <c r="G6" s="18"/>
      <c r="H6" s="19">
        <v>16</v>
      </c>
      <c r="I6" s="18">
        <v>2.7</v>
      </c>
      <c r="J6" s="20">
        <f t="shared" ref="J6:J8" si="0">F6/I6</f>
        <v>0.83333333333333326</v>
      </c>
    </row>
    <row r="7" spans="1:10" ht="22.15" customHeight="1">
      <c r="A7" s="13">
        <v>45287</v>
      </c>
      <c r="B7" s="14" t="s">
        <v>19</v>
      </c>
      <c r="C7" s="15" t="s">
        <v>30</v>
      </c>
      <c r="D7" s="16">
        <v>3</v>
      </c>
      <c r="E7" s="17">
        <v>13.26</v>
      </c>
      <c r="F7" s="17">
        <v>2.15</v>
      </c>
      <c r="G7" s="18"/>
      <c r="H7" s="19">
        <v>16</v>
      </c>
      <c r="I7" s="18">
        <v>2.7</v>
      </c>
      <c r="J7" s="20">
        <f t="shared" si="0"/>
        <v>0.79629629629629617</v>
      </c>
    </row>
    <row r="8" spans="1:10" ht="22.15" customHeight="1">
      <c r="A8" s="13">
        <v>45287</v>
      </c>
      <c r="B8" s="14" t="s">
        <v>19</v>
      </c>
      <c r="C8" s="15" t="s">
        <v>30</v>
      </c>
      <c r="D8" s="16">
        <v>4</v>
      </c>
      <c r="E8" s="17">
        <v>13.34</v>
      </c>
      <c r="F8" s="17">
        <v>2.1800000000000002</v>
      </c>
      <c r="G8" s="18"/>
      <c r="H8" s="19">
        <v>16</v>
      </c>
      <c r="I8" s="18">
        <v>2.7</v>
      </c>
      <c r="J8" s="20">
        <f t="shared" si="0"/>
        <v>0.80740740740740746</v>
      </c>
    </row>
    <row r="10" spans="1:10" customFormat="1" ht="62.45" customHeight="1">
      <c r="A10" s="21" t="s">
        <v>14</v>
      </c>
      <c r="B10" s="31"/>
      <c r="C10" s="32"/>
      <c r="D10" s="32"/>
      <c r="E10" s="33"/>
      <c r="F10" s="22" t="s">
        <v>15</v>
      </c>
      <c r="G10" s="34"/>
      <c r="H10" s="35"/>
      <c r="I10" s="35"/>
      <c r="J10" s="36"/>
    </row>
    <row r="11" spans="1:10" customFormat="1" ht="16.5">
      <c r="E11" s="23"/>
      <c r="F11" s="24"/>
      <c r="G11" s="24"/>
      <c r="H11" s="24"/>
      <c r="I11" s="25"/>
    </row>
    <row r="12" spans="1:10" customFormat="1" ht="202.15" customHeight="1">
      <c r="A12" s="22" t="s">
        <v>16</v>
      </c>
      <c r="B12" s="37"/>
      <c r="C12" s="35"/>
      <c r="D12" s="35"/>
      <c r="E12" s="36"/>
      <c r="F12" s="22" t="s">
        <v>17</v>
      </c>
      <c r="G12" s="38" t="s">
        <v>18</v>
      </c>
      <c r="H12" s="39"/>
      <c r="I12" s="39"/>
      <c r="J12" s="40"/>
    </row>
    <row r="13" spans="1:10" customFormat="1" ht="16.5">
      <c r="E13" s="23"/>
      <c r="F13" s="24"/>
      <c r="G13" s="24"/>
      <c r="H13" s="24"/>
      <c r="I13" s="25"/>
    </row>
    <row r="14" spans="1:10" customFormat="1" ht="16.5">
      <c r="E14" s="23"/>
      <c r="F14" s="24"/>
      <c r="G14" s="24"/>
      <c r="H14" s="24"/>
      <c r="I14" s="25"/>
    </row>
    <row r="15" spans="1:10" customFormat="1" ht="16.5">
      <c r="E15" s="23"/>
      <c r="F15" s="24"/>
      <c r="G15" s="24"/>
      <c r="H15" s="24"/>
      <c r="I15" s="25"/>
    </row>
    <row r="16" spans="1:10" customFormat="1" ht="16.5">
      <c r="E16" s="23"/>
      <c r="F16" s="24"/>
      <c r="G16" s="24"/>
      <c r="H16" s="24"/>
      <c r="I16" s="25"/>
    </row>
    <row r="17" spans="5:9" customFormat="1" ht="16.5">
      <c r="E17" s="23"/>
      <c r="F17" s="24"/>
      <c r="G17" s="24"/>
      <c r="H17" s="24"/>
      <c r="I17" s="25"/>
    </row>
    <row r="18" spans="5:9" customFormat="1" ht="16.5">
      <c r="E18" s="23"/>
      <c r="F18" s="24"/>
      <c r="G18" s="24"/>
      <c r="H18" s="24"/>
      <c r="I18" s="25"/>
    </row>
  </sheetData>
  <autoFilter ref="A4:J4"/>
  <mergeCells count="6">
    <mergeCell ref="D2:E2"/>
    <mergeCell ref="G2:H2"/>
    <mergeCell ref="B10:E10"/>
    <mergeCell ref="G10:J10"/>
    <mergeCell ref="B12:E12"/>
    <mergeCell ref="G12:J12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빌전기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2023-11-20T05:28:11Z</cp:lastPrinted>
  <dcterms:created xsi:type="dcterms:W3CDTF">2023-11-20T05:15:57Z</dcterms:created>
  <dcterms:modified xsi:type="dcterms:W3CDTF">2023-12-26T07:53:44Z</dcterms:modified>
</cp:coreProperties>
</file>