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5. 국군함평병원(MSB250, RP100 외)_250910\"/>
    </mc:Choice>
  </mc:AlternateContent>
  <xr:revisionPtr revIDLastSave="0" documentId="13_ncr:1_{BCB1578E-3C5E-4200-BA3B-E6D8656CAB56}" xr6:coauthVersionLast="36" xr6:coauthVersionMax="36" xr10:uidLastSave="{00000000-0000-0000-0000-000000000000}"/>
  <bookViews>
    <workbookView xWindow="0" yWindow="0" windowWidth="20715" windowHeight="10530" activeTab="1" xr2:uid="{00000000-000D-0000-FFFF-FFFF00000000}"/>
  </bookViews>
  <sheets>
    <sheet name="C조(타사)" sheetId="13" r:id="rId1"/>
    <sheet name="정류기(타사)" sheetId="14" r:id="rId2"/>
  </sheets>
  <definedNames>
    <definedName name="_xlnm._FilterDatabase" localSheetId="0" hidden="1">'C조(타사)'!$A$6:$D$46</definedName>
    <definedName name="_xlnm._FilterDatabase" localSheetId="1" hidden="1">'정류기(타사)'!$A$6:$D$46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4" l="1"/>
  <c r="G15" i="14" l="1"/>
  <c r="H11" i="13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16" i="14"/>
  <c r="I16" i="14" s="1"/>
  <c r="G16" i="14"/>
  <c r="D8" i="14"/>
  <c r="H15" i="14"/>
  <c r="I15" i="14" s="1"/>
  <c r="D7" i="14"/>
  <c r="O3" i="14"/>
  <c r="H7" i="13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D11" i="13"/>
  <c r="D10" i="13"/>
  <c r="D9" i="13"/>
  <c r="H8" i="13"/>
  <c r="I8" i="13" s="1"/>
  <c r="G8" i="13"/>
  <c r="D8" i="13"/>
  <c r="I7" i="13"/>
  <c r="G7" i="13"/>
  <c r="D7" i="13"/>
  <c r="O3" i="13"/>
</calcChain>
</file>

<file path=xl/sharedStrings.xml><?xml version="1.0" encoding="utf-8"?>
<sst xmlns="http://schemas.openxmlformats.org/spreadsheetml/2006/main" count="62" uniqueCount="31">
  <si>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</si>
  <si>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</si>
  <si>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</si>
  <si>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</si>
  <si>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</si>
  <si>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</si>
  <si>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</si>
  <si>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</si>
  <si>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</si>
  <si>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</si>
  <si>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</si>
  <si>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</si>
  <si>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</si>
  <si>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</si>
  <si>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</si>
  <si>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</si>
  <si>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</si>
  <si>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</si>
  <si>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</si>
  <si>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</si>
  <si>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</si>
  <si>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</si>
  <si>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</si>
  <si>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</si>
  <si>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함평국군병원</t>
    <phoneticPr fontId="2" type="noConversion"/>
  </si>
  <si>
    <t>MSB</t>
    <phoneticPr fontId="2" type="noConversion"/>
  </si>
  <si>
    <t>UPS (C조)</t>
    <phoneticPr fontId="2" type="noConversion"/>
  </si>
  <si>
    <t>2024.12.20</t>
    <phoneticPr fontId="2" type="noConversion"/>
  </si>
  <si>
    <t>2025.01.30</t>
    <phoneticPr fontId="2" type="noConversion"/>
  </si>
  <si>
    <t>-</t>
    <phoneticPr fontId="2" type="noConversion"/>
  </si>
  <si>
    <t>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</si>
</sst>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148166</xdr:colOff>
      <xdr:row>283</xdr:row>
      <xdr:rowOff>26114</xdr:rowOff>
    </xdr:from>
    <xdr:to>
      <xdr:col>6</xdr:col>
      <xdr:colOff>761999</xdr:colOff>
      <xdr:row>299</xdr:row>
      <xdr:rowOff>208157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6424AC-C7A6-4ED5-90A7-D190AEDD0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49" y="24124364"/>
          <a:ext cx="2709333" cy="3568710"/>
        </a:xfrm>
        <a:prstGeom prst="rect">
          <a:avLst/>
        </a:prstGeom>
      </xdr:spPr>
    </xdr:pic>
    <xdr:clientData/>
  </xdr:twoCellAnchor>
  <xdr:twoCellAnchor editAs="oneCell">
    <xdr:from>
      <xdr:col>6</xdr:col>
      <xdr:colOff>931334</xdr:colOff>
      <xdr:row>282</xdr:row>
      <xdr:rowOff>190501</xdr:rowOff>
    </xdr:from>
    <xdr:to>
      <xdr:col>9</xdr:col>
      <xdr:colOff>889001</xdr:colOff>
      <xdr:row>299</xdr:row>
      <xdr:rowOff>122211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A06CE71-5F9A-4FFA-9ED4-589480219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2417" y="24077084"/>
          <a:ext cx="2878667" cy="3530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87A8-4BA1-4E16-9DE6-D9F8BAE17242}">
  <dimension ref="A1:O282"/>
  <sheetViews>
    <sheetView zoomScale="90" zoomScaleNormal="90" workbookViewId="0">
      <selection activeCell="H11" sqref="H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26</v>
      </c>
      <c r="D3" s="7" t="s">
        <v>23</v>
      </c>
      <c r="E3" s="8" t="s">
        <v>25</v>
      </c>
      <c r="F3" s="9">
        <v>200</v>
      </c>
      <c r="G3" s="27" t="s">
        <v>27</v>
      </c>
      <c r="H3" s="27" t="s">
        <v>28</v>
      </c>
      <c r="I3" s="8" t="s">
        <v>29</v>
      </c>
      <c r="J3" s="9">
        <v>240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22">
        <v>0.52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2.23</v>
      </c>
      <c r="H7" s="25">
        <f>MAX(C7:C282)</f>
        <v>0.76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2.2200000000000002</v>
      </c>
      <c r="C8" s="22">
        <v>0.65</v>
      </c>
      <c r="D8" s="23" t="e">
        <f t="shared" si="0"/>
        <v>#VALUE!</v>
      </c>
      <c r="E8" s="2"/>
      <c r="F8" s="24" t="s">
        <v>21</v>
      </c>
      <c r="G8" s="25">
        <f>MIN(B7:B282)</f>
        <v>2.19</v>
      </c>
      <c r="H8" s="25">
        <f>MIN(C7:C282)</f>
        <v>0.52</v>
      </c>
      <c r="I8" s="29" t="e">
        <f>H8/$I$3</f>
        <v>#VALUE!</v>
      </c>
      <c r="J8"/>
      <c r="K8"/>
    </row>
    <row r="9" spans="1:15" x14ac:dyDescent="0.3">
      <c r="A9" s="21">
        <v>3</v>
      </c>
      <c r="B9" s="22">
        <v>2.2000000000000002</v>
      </c>
      <c r="C9" s="22">
        <v>0.64</v>
      </c>
      <c r="D9" s="23" t="e">
        <f t="shared" si="0"/>
        <v>#VALUE!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0.65</v>
      </c>
      <c r="D10" s="23" t="e">
        <f t="shared" si="0"/>
        <v>#VALUE!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0.59</v>
      </c>
      <c r="D11" s="23" t="e">
        <f t="shared" si="0"/>
        <v>#VALUE!</v>
      </c>
      <c r="E11" s="2"/>
      <c r="F11" s="24" t="s">
        <v>22</v>
      </c>
      <c r="G11" s="26">
        <f>SUM(B7:B246)</f>
        <v>238.46899999999965</v>
      </c>
      <c r="H11" s="25">
        <f>G11/108</f>
        <v>2.2080462962962932</v>
      </c>
      <c r="J11"/>
      <c r="K11"/>
    </row>
    <row r="12" spans="1:15" x14ac:dyDescent="0.3">
      <c r="A12" s="21">
        <v>6</v>
      </c>
      <c r="B12" s="22">
        <v>2.2000000000000002</v>
      </c>
      <c r="C12" s="22">
        <v>0.64</v>
      </c>
      <c r="D12" s="23" t="e">
        <f t="shared" si="0"/>
        <v>#VALUE!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0.76</v>
      </c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2.2200000000000002</v>
      </c>
      <c r="C14" s="22">
        <v>0.64</v>
      </c>
      <c r="D14" s="23" t="e">
        <f t="shared" si="0"/>
        <v>#VALUE!</v>
      </c>
      <c r="J14"/>
      <c r="K14"/>
    </row>
    <row r="15" spans="1:15" x14ac:dyDescent="0.3">
      <c r="A15" s="21">
        <v>9</v>
      </c>
      <c r="B15" s="22">
        <v>2.2000000000000002</v>
      </c>
      <c r="C15" s="22">
        <v>0.67</v>
      </c>
      <c r="D15" s="23" t="e">
        <f t="shared" si="0"/>
        <v>#VALUE!</v>
      </c>
      <c r="J15"/>
      <c r="K15"/>
    </row>
    <row r="16" spans="1:15" x14ac:dyDescent="0.3">
      <c r="A16" s="21">
        <v>10</v>
      </c>
      <c r="B16" s="25">
        <v>2.2000000000000002</v>
      </c>
      <c r="C16" s="25">
        <v>0.61</v>
      </c>
      <c r="D16" s="23" t="e">
        <f t="shared" si="0"/>
        <v>#VALUE!</v>
      </c>
      <c r="J16"/>
      <c r="K16"/>
    </row>
    <row r="17" spans="1:11" x14ac:dyDescent="0.3">
      <c r="A17" s="21">
        <v>11</v>
      </c>
      <c r="B17" s="25">
        <v>2.2000000000000002</v>
      </c>
      <c r="C17" s="25">
        <v>0.65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5">
        <v>2.23</v>
      </c>
      <c r="C18" s="25">
        <v>0.63</v>
      </c>
      <c r="D18" s="23" t="e">
        <f t="shared" si="0"/>
        <v>#VALUE!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2.2200000000000002</v>
      </c>
      <c r="C19" s="25">
        <v>0.64</v>
      </c>
      <c r="D19" s="23" t="e">
        <f t="shared" si="0"/>
        <v>#VALUE!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2.2000000000000002</v>
      </c>
      <c r="C20" s="25">
        <v>0.65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0.65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2.2000000000000002</v>
      </c>
      <c r="C22" s="25">
        <v>0.65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2.2000000000000002</v>
      </c>
      <c r="C23" s="25">
        <v>0.63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2.2000000000000002</v>
      </c>
      <c r="C24" s="25">
        <v>0.68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2.2000000000000002</v>
      </c>
      <c r="C25" s="25">
        <v>0.68</v>
      </c>
      <c r="D25" s="23" t="e">
        <f t="shared" si="0"/>
        <v>#VALUE!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0.64</v>
      </c>
      <c r="D26" s="23" t="e">
        <f t="shared" si="0"/>
        <v>#VALUE!</v>
      </c>
      <c r="J26"/>
      <c r="K26"/>
    </row>
    <row r="27" spans="1:11" x14ac:dyDescent="0.3">
      <c r="A27" s="21">
        <v>21</v>
      </c>
      <c r="B27" s="25">
        <v>2.2000000000000002</v>
      </c>
      <c r="C27" s="25">
        <v>0.7</v>
      </c>
      <c r="D27" s="23" t="e">
        <f t="shared" si="0"/>
        <v>#VALUE!</v>
      </c>
      <c r="J27"/>
      <c r="K27"/>
    </row>
    <row r="28" spans="1:11" x14ac:dyDescent="0.3">
      <c r="A28" s="21">
        <v>22</v>
      </c>
      <c r="B28" s="25">
        <v>2.19</v>
      </c>
      <c r="C28" s="25">
        <v>0.67</v>
      </c>
      <c r="D28" s="23" t="e">
        <f t="shared" si="0"/>
        <v>#VALUE!</v>
      </c>
      <c r="J28"/>
      <c r="K28"/>
    </row>
    <row r="29" spans="1:11" x14ac:dyDescent="0.3">
      <c r="A29" s="21">
        <v>23</v>
      </c>
      <c r="B29" s="25">
        <v>2.2000000000000002</v>
      </c>
      <c r="C29" s="25">
        <v>0.65</v>
      </c>
      <c r="D29" s="23" t="e">
        <f t="shared" si="0"/>
        <v>#VALUE!</v>
      </c>
      <c r="J29"/>
      <c r="K29"/>
    </row>
    <row r="30" spans="1:11" x14ac:dyDescent="0.3">
      <c r="A30" s="21">
        <v>24</v>
      </c>
      <c r="B30" s="25">
        <v>2.2000000000000002</v>
      </c>
      <c r="C30" s="25">
        <v>0.62</v>
      </c>
      <c r="D30" s="23" t="e">
        <f t="shared" si="0"/>
        <v>#VALUE!</v>
      </c>
      <c r="J30"/>
      <c r="K30"/>
    </row>
    <row r="31" spans="1:11" x14ac:dyDescent="0.3">
      <c r="A31" s="21">
        <v>25</v>
      </c>
      <c r="B31" s="25">
        <v>2.2000000000000002</v>
      </c>
      <c r="C31" s="25">
        <v>0.61</v>
      </c>
      <c r="D31" s="23" t="e">
        <f t="shared" si="0"/>
        <v>#VALUE!</v>
      </c>
      <c r="J31"/>
      <c r="K31"/>
    </row>
    <row r="32" spans="1:11" x14ac:dyDescent="0.3">
      <c r="A32" s="21">
        <v>26</v>
      </c>
      <c r="B32" s="25">
        <v>2.2000000000000002</v>
      </c>
      <c r="C32" s="25">
        <v>0.59</v>
      </c>
      <c r="D32" s="23" t="e">
        <f t="shared" si="0"/>
        <v>#VALUE!</v>
      </c>
      <c r="J32"/>
      <c r="K32"/>
    </row>
    <row r="33" spans="1:11" x14ac:dyDescent="0.3">
      <c r="A33" s="21">
        <v>27</v>
      </c>
      <c r="B33" s="25">
        <v>2.2000000000000002</v>
      </c>
      <c r="C33" s="25">
        <v>0.71</v>
      </c>
      <c r="D33" s="23" t="e">
        <f t="shared" si="0"/>
        <v>#VALUE!</v>
      </c>
      <c r="J33"/>
      <c r="K33"/>
    </row>
    <row r="34" spans="1:11" x14ac:dyDescent="0.3">
      <c r="A34" s="21">
        <v>28</v>
      </c>
      <c r="B34" s="25">
        <v>2.2000000000000002</v>
      </c>
      <c r="C34" s="25">
        <v>0.62</v>
      </c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2.2000000000000002</v>
      </c>
      <c r="C35" s="25">
        <v>0.61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2.2000000000000002</v>
      </c>
      <c r="C36" s="25">
        <v>0.65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2.2000000000000002</v>
      </c>
      <c r="C37" s="25">
        <v>0.59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2.2000000000000002</v>
      </c>
      <c r="C38" s="25">
        <v>0.59</v>
      </c>
      <c r="D38" s="23" t="e">
        <f t="shared" si="0"/>
        <v>#VALUE!</v>
      </c>
      <c r="J38"/>
      <c r="K38"/>
    </row>
    <row r="39" spans="1:11" x14ac:dyDescent="0.3">
      <c r="A39" s="21">
        <v>33</v>
      </c>
      <c r="B39" s="25">
        <v>2.2000000000000002</v>
      </c>
      <c r="C39" s="25">
        <v>0.61</v>
      </c>
      <c r="D39" s="23" t="e">
        <f t="shared" si="0"/>
        <v>#VALUE!</v>
      </c>
      <c r="J39"/>
      <c r="K39"/>
    </row>
    <row r="40" spans="1:11" x14ac:dyDescent="0.3">
      <c r="A40" s="21">
        <v>34</v>
      </c>
      <c r="B40" s="25">
        <v>2.2200000000000002</v>
      </c>
      <c r="C40" s="25">
        <v>0.71</v>
      </c>
      <c r="D40" s="23" t="e">
        <f t="shared" si="0"/>
        <v>#VALUE!</v>
      </c>
      <c r="J40"/>
      <c r="K40"/>
    </row>
    <row r="41" spans="1:11" x14ac:dyDescent="0.3">
      <c r="A41" s="30">
        <v>35</v>
      </c>
      <c r="B41" s="25">
        <v>2.2000000000000002</v>
      </c>
      <c r="C41" s="25">
        <v>0.55000000000000004</v>
      </c>
      <c r="D41" s="23" t="e">
        <f t="shared" si="0"/>
        <v>#VALUE!</v>
      </c>
      <c r="J41"/>
      <c r="K41"/>
    </row>
    <row r="42" spans="1:11" x14ac:dyDescent="0.3">
      <c r="A42" s="21">
        <v>36</v>
      </c>
      <c r="B42" s="25">
        <v>2.2000000000000002</v>
      </c>
      <c r="C42" s="25">
        <v>0.65</v>
      </c>
      <c r="D42" s="23" t="e">
        <f t="shared" si="0"/>
        <v>#VALUE!</v>
      </c>
      <c r="J42"/>
      <c r="K42"/>
    </row>
    <row r="43" spans="1:11" x14ac:dyDescent="0.3">
      <c r="A43" s="21">
        <v>37</v>
      </c>
      <c r="B43" s="25">
        <v>2.23</v>
      </c>
      <c r="C43" s="25">
        <v>0.65</v>
      </c>
      <c r="D43" s="23" t="e">
        <f t="shared" si="0"/>
        <v>#VALUE!</v>
      </c>
      <c r="J43"/>
      <c r="K43"/>
    </row>
    <row r="44" spans="1:11" x14ac:dyDescent="0.3">
      <c r="A44" s="21">
        <v>38</v>
      </c>
      <c r="B44" s="25">
        <v>2.2200000000000002</v>
      </c>
      <c r="C44" s="25">
        <v>0.6</v>
      </c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2.2000000000000002</v>
      </c>
      <c r="C45" s="25">
        <v>0.71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2.2000000000000002</v>
      </c>
      <c r="C46" s="25">
        <v>0.63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5">
        <v>2.2000000000000002</v>
      </c>
      <c r="C47" s="25">
        <v>0.7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5">
        <v>2.2200000000000002</v>
      </c>
      <c r="C48" s="25">
        <v>0.64</v>
      </c>
      <c r="D48" s="23" t="e">
        <f t="shared" si="0"/>
        <v>#VALUE!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0.62</v>
      </c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0.59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2.2000000000000002</v>
      </c>
      <c r="C51" s="25">
        <v>0.62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2.19</v>
      </c>
      <c r="C52" s="25">
        <v>0.66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0.61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2.23</v>
      </c>
      <c r="C54" s="25">
        <v>0.69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2.2200000000000002</v>
      </c>
      <c r="C55" s="25">
        <v>0.64</v>
      </c>
      <c r="D55" s="23" t="e">
        <f t="shared" si="0"/>
        <v>#VALUE!</v>
      </c>
    </row>
    <row r="56" spans="1:11" x14ac:dyDescent="0.3">
      <c r="A56" s="21">
        <v>50</v>
      </c>
      <c r="B56" s="25">
        <v>2.2000000000000002</v>
      </c>
      <c r="C56" s="25">
        <v>0.62</v>
      </c>
      <c r="D56" s="23" t="e">
        <f t="shared" si="0"/>
        <v>#VALUE!</v>
      </c>
    </row>
    <row r="57" spans="1:11" x14ac:dyDescent="0.3">
      <c r="A57" s="21">
        <v>51</v>
      </c>
      <c r="B57" s="25">
        <v>2.2000000000000002</v>
      </c>
      <c r="C57" s="25">
        <v>0.63</v>
      </c>
      <c r="D57" s="23" t="e">
        <f t="shared" si="0"/>
        <v>#VALUE!</v>
      </c>
    </row>
    <row r="58" spans="1:11" x14ac:dyDescent="0.3">
      <c r="A58" s="21">
        <v>52</v>
      </c>
      <c r="B58" s="25">
        <v>2.2200000000000002</v>
      </c>
      <c r="C58" s="25">
        <v>0.52</v>
      </c>
      <c r="D58" s="23" t="e">
        <f t="shared" si="0"/>
        <v>#VALUE!</v>
      </c>
    </row>
    <row r="59" spans="1:11" x14ac:dyDescent="0.3">
      <c r="A59" s="21">
        <v>53</v>
      </c>
      <c r="B59" s="25">
        <v>2.2200000000000002</v>
      </c>
      <c r="C59" s="25">
        <v>0.6</v>
      </c>
      <c r="D59" s="23" t="e">
        <f t="shared" si="0"/>
        <v>#VALUE!</v>
      </c>
    </row>
    <row r="60" spans="1:11" x14ac:dyDescent="0.3">
      <c r="A60" s="21">
        <v>54</v>
      </c>
      <c r="B60" s="25">
        <v>2.2200000000000002</v>
      </c>
      <c r="C60" s="25">
        <v>0.71</v>
      </c>
      <c r="D60" s="23" t="e">
        <f t="shared" si="0"/>
        <v>#VALUE!</v>
      </c>
    </row>
    <row r="61" spans="1:11" x14ac:dyDescent="0.3">
      <c r="A61" s="21">
        <v>55</v>
      </c>
      <c r="B61" s="25">
        <v>2.2200000000000002</v>
      </c>
      <c r="C61" s="25">
        <v>0.71</v>
      </c>
      <c r="D61" s="23" t="e">
        <f t="shared" si="0"/>
        <v>#VALUE!</v>
      </c>
    </row>
    <row r="62" spans="1:11" x14ac:dyDescent="0.3">
      <c r="A62" s="21">
        <v>56</v>
      </c>
      <c r="B62" s="25">
        <v>2.2189999999999999</v>
      </c>
      <c r="C62" s="25">
        <v>0.65</v>
      </c>
      <c r="D62" s="23" t="e">
        <f t="shared" si="0"/>
        <v>#VALUE!</v>
      </c>
    </row>
    <row r="63" spans="1:11" x14ac:dyDescent="0.3">
      <c r="A63" s="21">
        <v>57</v>
      </c>
      <c r="B63" s="25">
        <v>2.23</v>
      </c>
      <c r="C63" s="25">
        <v>0.62</v>
      </c>
      <c r="D63" s="23" t="e">
        <f t="shared" si="0"/>
        <v>#VALUE!</v>
      </c>
    </row>
    <row r="64" spans="1:11" x14ac:dyDescent="0.3">
      <c r="A64" s="21">
        <v>58</v>
      </c>
      <c r="B64" s="25">
        <v>2.21</v>
      </c>
      <c r="C64" s="25">
        <v>0.68</v>
      </c>
      <c r="D64" s="23" t="e">
        <f t="shared" si="0"/>
        <v>#VALUE!</v>
      </c>
    </row>
    <row r="65" spans="1:4" x14ac:dyDescent="0.3">
      <c r="A65" s="21">
        <v>59</v>
      </c>
      <c r="B65" s="25">
        <v>2.19</v>
      </c>
      <c r="C65" s="25">
        <v>0.56999999999999995</v>
      </c>
      <c r="D65" s="23" t="e">
        <f t="shared" si="0"/>
        <v>#VALUE!</v>
      </c>
    </row>
    <row r="66" spans="1:4" x14ac:dyDescent="0.3">
      <c r="A66" s="21">
        <v>60</v>
      </c>
      <c r="B66" s="25">
        <v>2.2200000000000002</v>
      </c>
      <c r="C66" s="25">
        <v>0.66</v>
      </c>
      <c r="D66" s="23" t="e">
        <f t="shared" si="0"/>
        <v>#VALUE!</v>
      </c>
    </row>
    <row r="67" spans="1:4" x14ac:dyDescent="0.3">
      <c r="A67" s="21">
        <v>61</v>
      </c>
      <c r="B67" s="25">
        <v>2.2200000000000002</v>
      </c>
      <c r="C67" s="25">
        <v>0.68</v>
      </c>
      <c r="D67" s="23" t="e">
        <f t="shared" si="0"/>
        <v>#VALUE!</v>
      </c>
    </row>
    <row r="68" spans="1:4" x14ac:dyDescent="0.3">
      <c r="A68" s="21">
        <v>62</v>
      </c>
      <c r="B68" s="25">
        <v>2.2200000000000002</v>
      </c>
      <c r="C68" s="25">
        <v>0.64</v>
      </c>
      <c r="D68" s="23" t="e">
        <f t="shared" si="0"/>
        <v>#VALUE!</v>
      </c>
    </row>
    <row r="69" spans="1:4" x14ac:dyDescent="0.3">
      <c r="A69" s="21">
        <v>63</v>
      </c>
      <c r="B69" s="25">
        <v>2.2000000000000002</v>
      </c>
      <c r="C69" s="25">
        <v>0.62</v>
      </c>
      <c r="D69" s="23" t="e">
        <f t="shared" si="0"/>
        <v>#VALUE!</v>
      </c>
    </row>
    <row r="70" spans="1:4" x14ac:dyDescent="0.3">
      <c r="A70" s="21">
        <v>64</v>
      </c>
      <c r="B70" s="25">
        <v>2.2200000000000002</v>
      </c>
      <c r="C70" s="25">
        <v>0.6</v>
      </c>
      <c r="D70" s="23" t="e">
        <f t="shared" si="0"/>
        <v>#VALUE!</v>
      </c>
    </row>
    <row r="71" spans="1:4" x14ac:dyDescent="0.3">
      <c r="A71" s="21">
        <v>65</v>
      </c>
      <c r="B71" s="25">
        <v>2.2000000000000002</v>
      </c>
      <c r="C71" s="25">
        <v>0.61</v>
      </c>
      <c r="D71" s="23" t="e">
        <f t="shared" ref="D71:D134" si="1">C71/$I$3</f>
        <v>#VALUE!</v>
      </c>
    </row>
    <row r="72" spans="1:4" x14ac:dyDescent="0.3">
      <c r="A72" s="21">
        <v>66</v>
      </c>
      <c r="B72" s="25">
        <v>2.2200000000000002</v>
      </c>
      <c r="C72" s="25">
        <v>0.55000000000000004</v>
      </c>
      <c r="D72" s="23" t="e">
        <f t="shared" si="1"/>
        <v>#VALUE!</v>
      </c>
    </row>
    <row r="73" spans="1:4" x14ac:dyDescent="0.3">
      <c r="A73" s="21">
        <v>67</v>
      </c>
      <c r="B73" s="25">
        <v>2.2000000000000002</v>
      </c>
      <c r="C73" s="25">
        <v>0.65</v>
      </c>
      <c r="D73" s="23" t="e">
        <f t="shared" si="1"/>
        <v>#VALUE!</v>
      </c>
    </row>
    <row r="74" spans="1:4" x14ac:dyDescent="0.3">
      <c r="A74" s="21">
        <v>68</v>
      </c>
      <c r="B74" s="25">
        <v>2.2000000000000002</v>
      </c>
      <c r="C74" s="25">
        <v>0.66</v>
      </c>
      <c r="D74" s="23" t="e">
        <f t="shared" si="1"/>
        <v>#VALUE!</v>
      </c>
    </row>
    <row r="75" spans="1:4" x14ac:dyDescent="0.3">
      <c r="A75" s="21">
        <v>69</v>
      </c>
      <c r="B75" s="25">
        <v>2.2000000000000002</v>
      </c>
      <c r="C75" s="25">
        <v>0.69</v>
      </c>
      <c r="D75" s="23" t="e">
        <f t="shared" si="1"/>
        <v>#VALUE!</v>
      </c>
    </row>
    <row r="76" spans="1:4" x14ac:dyDescent="0.3">
      <c r="A76" s="21">
        <v>70</v>
      </c>
      <c r="B76" s="25">
        <v>2.2000000000000002</v>
      </c>
      <c r="C76" s="25">
        <v>0.57999999999999996</v>
      </c>
      <c r="D76" s="23" t="e">
        <f t="shared" si="1"/>
        <v>#VALUE!</v>
      </c>
    </row>
    <row r="77" spans="1:4" x14ac:dyDescent="0.3">
      <c r="A77" s="21">
        <v>71</v>
      </c>
      <c r="B77" s="25">
        <v>2.2000000000000002</v>
      </c>
      <c r="C77" s="25">
        <v>0.54</v>
      </c>
      <c r="D77" s="23" t="e">
        <f t="shared" si="1"/>
        <v>#VALUE!</v>
      </c>
    </row>
    <row r="78" spans="1:4" x14ac:dyDescent="0.3">
      <c r="A78" s="21">
        <v>72</v>
      </c>
      <c r="B78" s="25">
        <v>2.19</v>
      </c>
      <c r="C78" s="25">
        <v>0.56000000000000005</v>
      </c>
      <c r="D78" s="23" t="e">
        <f t="shared" si="1"/>
        <v>#VALUE!</v>
      </c>
    </row>
    <row r="79" spans="1:4" x14ac:dyDescent="0.3">
      <c r="A79" s="21">
        <v>73</v>
      </c>
      <c r="B79" s="25">
        <v>2.23</v>
      </c>
      <c r="C79" s="25">
        <v>0.62</v>
      </c>
      <c r="D79" s="23" t="e">
        <f t="shared" si="1"/>
        <v>#VALUE!</v>
      </c>
    </row>
    <row r="80" spans="1:4" x14ac:dyDescent="0.3">
      <c r="A80" s="21">
        <v>74</v>
      </c>
      <c r="B80" s="25">
        <v>2.23</v>
      </c>
      <c r="C80" s="25">
        <v>0.63</v>
      </c>
      <c r="D80" s="23" t="e">
        <f t="shared" si="1"/>
        <v>#VALUE!</v>
      </c>
    </row>
    <row r="81" spans="1:4" x14ac:dyDescent="0.3">
      <c r="A81" s="21">
        <v>75</v>
      </c>
      <c r="B81" s="25">
        <v>2.2000000000000002</v>
      </c>
      <c r="C81" s="25">
        <v>0.61</v>
      </c>
      <c r="D81" s="23" t="e">
        <f t="shared" si="1"/>
        <v>#VALUE!</v>
      </c>
    </row>
    <row r="82" spans="1:4" x14ac:dyDescent="0.3">
      <c r="A82" s="21">
        <v>76</v>
      </c>
      <c r="B82" s="25">
        <v>2.2000000000000002</v>
      </c>
      <c r="C82" s="25">
        <v>0.56000000000000005</v>
      </c>
      <c r="D82" s="23" t="e">
        <f t="shared" si="1"/>
        <v>#VALUE!</v>
      </c>
    </row>
    <row r="83" spans="1:4" x14ac:dyDescent="0.3">
      <c r="A83" s="21">
        <v>77</v>
      </c>
      <c r="B83" s="25">
        <v>2.2000000000000002</v>
      </c>
      <c r="C83" s="25">
        <v>0.55000000000000004</v>
      </c>
      <c r="D83" s="23" t="e">
        <f t="shared" si="1"/>
        <v>#VALUE!</v>
      </c>
    </row>
    <row r="84" spans="1:4" x14ac:dyDescent="0.3">
      <c r="A84" s="21">
        <v>78</v>
      </c>
      <c r="B84" s="25">
        <v>2.2200000000000002</v>
      </c>
      <c r="C84" s="25">
        <v>0.6</v>
      </c>
      <c r="D84" s="23" t="e">
        <f t="shared" si="1"/>
        <v>#VALUE!</v>
      </c>
    </row>
    <row r="85" spans="1:4" x14ac:dyDescent="0.3">
      <c r="A85" s="21">
        <v>79</v>
      </c>
      <c r="B85" s="25">
        <v>2.23</v>
      </c>
      <c r="C85" s="25">
        <v>0.62</v>
      </c>
      <c r="D85" s="23" t="e">
        <f t="shared" si="1"/>
        <v>#VALUE!</v>
      </c>
    </row>
    <row r="86" spans="1:4" x14ac:dyDescent="0.3">
      <c r="A86" s="21">
        <v>80</v>
      </c>
      <c r="B86" s="25">
        <v>2.2000000000000002</v>
      </c>
      <c r="C86" s="25">
        <v>0.62</v>
      </c>
      <c r="D86" s="23" t="e">
        <f t="shared" si="1"/>
        <v>#VALUE!</v>
      </c>
    </row>
    <row r="87" spans="1:4" x14ac:dyDescent="0.3">
      <c r="A87" s="21">
        <v>81</v>
      </c>
      <c r="B87" s="25">
        <v>2.2000000000000002</v>
      </c>
      <c r="C87" s="25">
        <v>0.57999999999999996</v>
      </c>
      <c r="D87" s="23" t="e">
        <f t="shared" si="1"/>
        <v>#VALUE!</v>
      </c>
    </row>
    <row r="88" spans="1:4" x14ac:dyDescent="0.3">
      <c r="A88" s="21">
        <v>82</v>
      </c>
      <c r="B88" s="25">
        <v>2.19</v>
      </c>
      <c r="C88" s="25">
        <v>0.66</v>
      </c>
      <c r="D88" s="23" t="e">
        <f t="shared" si="1"/>
        <v>#VALUE!</v>
      </c>
    </row>
    <row r="89" spans="1:4" x14ac:dyDescent="0.3">
      <c r="A89" s="21">
        <v>83</v>
      </c>
      <c r="B89" s="25">
        <v>2.23</v>
      </c>
      <c r="C89" s="25">
        <v>0.62</v>
      </c>
      <c r="D89" s="23" t="e">
        <f t="shared" si="1"/>
        <v>#VALUE!</v>
      </c>
    </row>
    <row r="90" spans="1:4" x14ac:dyDescent="0.3">
      <c r="A90" s="21">
        <v>84</v>
      </c>
      <c r="B90" s="25">
        <v>2.2000000000000002</v>
      </c>
      <c r="C90" s="25">
        <v>0.64</v>
      </c>
      <c r="D90" s="23" t="e">
        <f t="shared" si="1"/>
        <v>#VALUE!</v>
      </c>
    </row>
    <row r="91" spans="1:4" x14ac:dyDescent="0.3">
      <c r="A91" s="21">
        <v>85</v>
      </c>
      <c r="B91" s="25">
        <v>2.2000000000000002</v>
      </c>
      <c r="C91" s="25">
        <v>0.64</v>
      </c>
      <c r="D91" s="23" t="e">
        <f t="shared" si="1"/>
        <v>#VALUE!</v>
      </c>
    </row>
    <row r="92" spans="1:4" x14ac:dyDescent="0.3">
      <c r="A92" s="21">
        <v>86</v>
      </c>
      <c r="B92" s="25">
        <v>2.2200000000000002</v>
      </c>
      <c r="C92" s="25">
        <v>0.65</v>
      </c>
      <c r="D92" s="23" t="e">
        <f t="shared" si="1"/>
        <v>#VALUE!</v>
      </c>
    </row>
    <row r="93" spans="1:4" x14ac:dyDescent="0.3">
      <c r="A93" s="21">
        <v>87</v>
      </c>
      <c r="B93" s="25">
        <v>2.2000000000000002</v>
      </c>
      <c r="C93" s="25">
        <v>0.61</v>
      </c>
      <c r="D93" s="23" t="e">
        <f t="shared" si="1"/>
        <v>#VALUE!</v>
      </c>
    </row>
    <row r="94" spans="1:4" x14ac:dyDescent="0.3">
      <c r="A94" s="21">
        <v>88</v>
      </c>
      <c r="B94" s="25">
        <v>2.2000000000000002</v>
      </c>
      <c r="C94" s="25">
        <v>0.73</v>
      </c>
      <c r="D94" s="23" t="e">
        <f t="shared" si="1"/>
        <v>#VALUE!</v>
      </c>
    </row>
    <row r="95" spans="1:4" x14ac:dyDescent="0.3">
      <c r="A95" s="21">
        <v>89</v>
      </c>
      <c r="B95" s="25">
        <v>2.2000000000000002</v>
      </c>
      <c r="C95" s="25">
        <v>0.62</v>
      </c>
      <c r="D95" s="23" t="e">
        <f t="shared" si="1"/>
        <v>#VALUE!</v>
      </c>
    </row>
    <row r="96" spans="1:4" x14ac:dyDescent="0.3">
      <c r="A96" s="21">
        <v>90</v>
      </c>
      <c r="B96" s="25">
        <v>2.23</v>
      </c>
      <c r="C96" s="25">
        <v>0.63</v>
      </c>
      <c r="D96" s="23" t="e">
        <f t="shared" si="1"/>
        <v>#VALUE!</v>
      </c>
    </row>
    <row r="97" spans="1:4" x14ac:dyDescent="0.3">
      <c r="A97" s="21">
        <v>91</v>
      </c>
      <c r="B97" s="25">
        <v>2.2000000000000002</v>
      </c>
      <c r="C97" s="25">
        <v>0.6</v>
      </c>
      <c r="D97" s="23" t="e">
        <f t="shared" si="1"/>
        <v>#VALUE!</v>
      </c>
    </row>
    <row r="98" spans="1:4" x14ac:dyDescent="0.3">
      <c r="A98" s="21">
        <v>92</v>
      </c>
      <c r="B98" s="25">
        <v>2.2000000000000002</v>
      </c>
      <c r="C98" s="25">
        <v>0.6</v>
      </c>
      <c r="D98" s="23" t="e">
        <f t="shared" si="1"/>
        <v>#VALUE!</v>
      </c>
    </row>
    <row r="99" spans="1:4" x14ac:dyDescent="0.3">
      <c r="A99" s="21">
        <v>93</v>
      </c>
      <c r="B99" s="25">
        <v>2.2000000000000002</v>
      </c>
      <c r="C99" s="25">
        <v>0.63</v>
      </c>
      <c r="D99" s="23" t="e">
        <f t="shared" si="1"/>
        <v>#VALUE!</v>
      </c>
    </row>
    <row r="100" spans="1:4" x14ac:dyDescent="0.3">
      <c r="A100" s="21">
        <v>94</v>
      </c>
      <c r="B100" s="25">
        <v>2.2000000000000002</v>
      </c>
      <c r="C100" s="25">
        <v>0.62</v>
      </c>
      <c r="D100" s="23" t="e">
        <f t="shared" si="1"/>
        <v>#VALUE!</v>
      </c>
    </row>
    <row r="101" spans="1:4" x14ac:dyDescent="0.3">
      <c r="A101" s="21">
        <v>95</v>
      </c>
      <c r="B101" s="25">
        <v>2.23</v>
      </c>
      <c r="C101" s="25">
        <v>0.52</v>
      </c>
      <c r="D101" s="23" t="e">
        <f t="shared" si="1"/>
        <v>#VALUE!</v>
      </c>
    </row>
    <row r="102" spans="1:4" x14ac:dyDescent="0.3">
      <c r="A102" s="21">
        <v>96</v>
      </c>
      <c r="B102" s="25">
        <v>2.2000000000000002</v>
      </c>
      <c r="C102" s="25">
        <v>0.61</v>
      </c>
      <c r="D102" s="23" t="e">
        <f t="shared" si="1"/>
        <v>#VALUE!</v>
      </c>
    </row>
    <row r="103" spans="1:4" x14ac:dyDescent="0.3">
      <c r="A103" s="21">
        <v>97</v>
      </c>
      <c r="B103" s="25">
        <v>2.2000000000000002</v>
      </c>
      <c r="C103" s="25">
        <v>0.63</v>
      </c>
      <c r="D103" s="23" t="e">
        <f t="shared" si="1"/>
        <v>#VALUE!</v>
      </c>
    </row>
    <row r="104" spans="1:4" x14ac:dyDescent="0.3">
      <c r="A104" s="21">
        <v>98</v>
      </c>
      <c r="B104" s="25">
        <v>2.23</v>
      </c>
      <c r="C104" s="25">
        <v>0.68</v>
      </c>
      <c r="D104" s="23" t="e">
        <f t="shared" si="1"/>
        <v>#VALUE!</v>
      </c>
    </row>
    <row r="105" spans="1:4" x14ac:dyDescent="0.3">
      <c r="A105" s="21">
        <v>99</v>
      </c>
      <c r="B105" s="25">
        <v>2.23</v>
      </c>
      <c r="C105" s="25">
        <v>0.66</v>
      </c>
      <c r="D105" s="23" t="e">
        <f t="shared" si="1"/>
        <v>#VALUE!</v>
      </c>
    </row>
    <row r="106" spans="1:4" x14ac:dyDescent="0.3">
      <c r="A106" s="21">
        <v>100</v>
      </c>
      <c r="B106" s="25">
        <v>2.2200000000000002</v>
      </c>
      <c r="C106" s="25">
        <v>0.68</v>
      </c>
      <c r="D106" s="23" t="e">
        <f t="shared" si="1"/>
        <v>#VALUE!</v>
      </c>
    </row>
    <row r="107" spans="1:4" x14ac:dyDescent="0.3">
      <c r="A107" s="21">
        <v>101</v>
      </c>
      <c r="B107" s="25">
        <v>2.2200000000000002</v>
      </c>
      <c r="C107" s="25">
        <v>0.56999999999999995</v>
      </c>
      <c r="D107" s="23" t="e">
        <f t="shared" si="1"/>
        <v>#VALUE!</v>
      </c>
    </row>
    <row r="108" spans="1:4" x14ac:dyDescent="0.3">
      <c r="A108" s="21">
        <v>102</v>
      </c>
      <c r="B108" s="25">
        <v>2.2000000000000002</v>
      </c>
      <c r="C108" s="25">
        <v>0.67</v>
      </c>
      <c r="D108" s="23" t="e">
        <f t="shared" si="1"/>
        <v>#VALUE!</v>
      </c>
    </row>
    <row r="109" spans="1:4" x14ac:dyDescent="0.3">
      <c r="A109" s="21">
        <v>103</v>
      </c>
      <c r="B109" s="25">
        <v>2.2000000000000002</v>
      </c>
      <c r="C109" s="25">
        <v>0.62</v>
      </c>
      <c r="D109" s="23" t="e">
        <f t="shared" si="1"/>
        <v>#VALUE!</v>
      </c>
    </row>
    <row r="110" spans="1:4" x14ac:dyDescent="0.3">
      <c r="A110" s="21">
        <v>104</v>
      </c>
      <c r="B110" s="25">
        <v>2.2200000000000002</v>
      </c>
      <c r="C110" s="25">
        <v>0.63</v>
      </c>
      <c r="D110" s="23" t="e">
        <f t="shared" si="1"/>
        <v>#VALUE!</v>
      </c>
    </row>
    <row r="111" spans="1:4" x14ac:dyDescent="0.3">
      <c r="A111" s="21">
        <v>105</v>
      </c>
      <c r="B111" s="25">
        <v>2.2200000000000002</v>
      </c>
      <c r="C111" s="25">
        <v>0.62</v>
      </c>
      <c r="D111" s="23" t="e">
        <f t="shared" si="1"/>
        <v>#VALUE!</v>
      </c>
    </row>
    <row r="112" spans="1:4" x14ac:dyDescent="0.3">
      <c r="A112" s="21">
        <v>106</v>
      </c>
      <c r="B112" s="25">
        <v>2.2200000000000002</v>
      </c>
      <c r="C112" s="25">
        <v>0.64</v>
      </c>
      <c r="D112" s="23" t="e">
        <f t="shared" si="1"/>
        <v>#VALUE!</v>
      </c>
    </row>
    <row r="113" spans="1:4" x14ac:dyDescent="0.3">
      <c r="A113" s="31">
        <v>107</v>
      </c>
      <c r="B113" s="32">
        <v>2.2000000000000002</v>
      </c>
      <c r="C113" s="32">
        <v>0.67</v>
      </c>
      <c r="D113" s="23" t="e">
        <f t="shared" si="1"/>
        <v>#VALUE!</v>
      </c>
    </row>
    <row r="114" spans="1:4" x14ac:dyDescent="0.3">
      <c r="A114" s="21">
        <v>108</v>
      </c>
      <c r="B114" s="25">
        <v>2.23</v>
      </c>
      <c r="C114" s="25">
        <v>0.7</v>
      </c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45AC-802D-4E12-9C79-1E2DD5E205E9}">
  <dimension ref="A1:O282"/>
  <sheetViews>
    <sheetView tabSelected="1" zoomScale="90" zoomScaleNormal="90" workbookViewId="0">
      <selection activeCell="H19" sqref="H1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30</v>
      </c>
      <c r="D3" s="7" t="s">
        <v>23</v>
      </c>
      <c r="E3" s="8" t="s">
        <v>25</v>
      </c>
      <c r="F3" s="9">
        <v>150</v>
      </c>
      <c r="G3" s="27" t="s">
        <v>27</v>
      </c>
      <c r="H3" s="27" t="s">
        <v>28</v>
      </c>
      <c r="I3" s="8" t="s">
        <v>29</v>
      </c>
      <c r="J3" s="9">
        <v>55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K6"/>
    </row>
    <row r="7" spans="1:15" hidden="1" x14ac:dyDescent="0.3">
      <c r="A7" s="21">
        <v>1</v>
      </c>
      <c r="B7" s="22"/>
      <c r="C7" s="22"/>
      <c r="D7" s="23" t="e">
        <f t="shared" ref="D7:D70" si="0">C7/$I$3</f>
        <v>#VALUE!</v>
      </c>
      <c r="E7" s="2"/>
      <c r="K7"/>
    </row>
    <row r="8" spans="1:15" hidden="1" x14ac:dyDescent="0.3">
      <c r="A8" s="21">
        <v>2</v>
      </c>
      <c r="B8" s="22"/>
      <c r="C8" s="22"/>
      <c r="D8" s="23" t="e">
        <f t="shared" si="0"/>
        <v>#VALUE!</v>
      </c>
      <c r="E8" s="2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K10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K11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2.17</v>
      </c>
      <c r="C14" s="22">
        <v>1.06</v>
      </c>
      <c r="D14" s="23" t="e">
        <f t="shared" si="0"/>
        <v>#VALUE!</v>
      </c>
      <c r="F14" s="19"/>
      <c r="G14" s="20" t="s">
        <v>19</v>
      </c>
      <c r="H14" s="20" t="s">
        <v>17</v>
      </c>
      <c r="I14"/>
      <c r="J14"/>
      <c r="K14"/>
    </row>
    <row r="15" spans="1:15" x14ac:dyDescent="0.3">
      <c r="A15" s="21">
        <v>9</v>
      </c>
      <c r="B15" s="22">
        <v>2.1800000000000002</v>
      </c>
      <c r="C15" s="22">
        <v>0.94</v>
      </c>
      <c r="D15" s="23" t="e">
        <f t="shared" si="0"/>
        <v>#VALUE!</v>
      </c>
      <c r="F15" s="24" t="s">
        <v>20</v>
      </c>
      <c r="G15" s="25">
        <f>MAX(B7:B282)</f>
        <v>2.2000000000000002</v>
      </c>
      <c r="H15" s="25">
        <f>MAX(C7:C282)</f>
        <v>1.07</v>
      </c>
      <c r="I15" s="29" t="e">
        <f>H15/$I$3</f>
        <v>#VALUE!</v>
      </c>
      <c r="J15"/>
      <c r="K15"/>
    </row>
    <row r="16" spans="1:15" x14ac:dyDescent="0.3">
      <c r="A16" s="21">
        <v>10</v>
      </c>
      <c r="B16" s="22">
        <v>2.19</v>
      </c>
      <c r="C16" s="25">
        <v>0.9</v>
      </c>
      <c r="D16" s="23" t="e">
        <f t="shared" si="0"/>
        <v>#VALUE!</v>
      </c>
      <c r="F16" s="24" t="s">
        <v>21</v>
      </c>
      <c r="G16" s="25">
        <f>MIN(B7:B282)</f>
        <v>2.17</v>
      </c>
      <c r="H16" s="25">
        <f>MIN(C7:C282)</f>
        <v>0.86</v>
      </c>
      <c r="I16" s="29" t="e">
        <f>H16/$I$3</f>
        <v>#VALUE!</v>
      </c>
      <c r="J16"/>
      <c r="K16"/>
    </row>
    <row r="17" spans="1:11" x14ac:dyDescent="0.3">
      <c r="A17" s="21">
        <v>11</v>
      </c>
      <c r="B17" s="22">
        <v>2.1800000000000002</v>
      </c>
      <c r="C17" s="25">
        <v>0.99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2">
        <v>2.19</v>
      </c>
      <c r="C18" s="25">
        <v>1.04</v>
      </c>
      <c r="D18" s="23" t="e">
        <f t="shared" si="0"/>
        <v>#VALUE!</v>
      </c>
      <c r="J18"/>
      <c r="K18"/>
    </row>
    <row r="19" spans="1:11" x14ac:dyDescent="0.3">
      <c r="A19" s="21">
        <v>13</v>
      </c>
      <c r="B19" s="22">
        <v>2.1800000000000002</v>
      </c>
      <c r="C19" s="25">
        <v>0.86</v>
      </c>
      <c r="D19" s="23" t="e">
        <f t="shared" si="0"/>
        <v>#VALUE!</v>
      </c>
      <c r="F19" s="24" t="s">
        <v>22</v>
      </c>
      <c r="G19" s="26">
        <v>120.1</v>
      </c>
      <c r="H19" s="25">
        <f>G19/J3</f>
        <v>2.1836363636363636</v>
      </c>
      <c r="J19"/>
      <c r="K19"/>
    </row>
    <row r="20" spans="1:11" x14ac:dyDescent="0.3">
      <c r="A20" s="21">
        <v>14</v>
      </c>
      <c r="B20" s="22">
        <v>2.19</v>
      </c>
      <c r="C20" s="25">
        <v>1.01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2">
        <v>2.19</v>
      </c>
      <c r="C21" s="25">
        <v>0.96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2">
        <v>2.1800000000000002</v>
      </c>
      <c r="C22" s="25">
        <v>0.92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2.19</v>
      </c>
      <c r="C23" s="25">
        <v>0.91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2.1800000000000002</v>
      </c>
      <c r="C24" s="25">
        <v>0.92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2.1800000000000002</v>
      </c>
      <c r="C25" s="25">
        <v>0.92</v>
      </c>
      <c r="D25" s="23" t="e">
        <f t="shared" si="0"/>
        <v>#VALUE!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#VALUE!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#VALUE!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#VALUE!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#VALUE!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#VALUE!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#VALUE!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#VALUE!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#VALUE!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#VALUE!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#VALUE!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25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#VALUE!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#VALUE!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#VALUE!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#VALUE!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2.1800000000000002</v>
      </c>
      <c r="C50" s="25">
        <v>0.97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2.19</v>
      </c>
      <c r="C51" s="25">
        <v>1.01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2.1800000000000002</v>
      </c>
      <c r="C52" s="25">
        <v>0.99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2.19</v>
      </c>
      <c r="C53" s="25">
        <v>0.96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2.1800000000000002</v>
      </c>
      <c r="C54" s="25">
        <v>0.91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2.1800000000000002</v>
      </c>
      <c r="C55" s="25">
        <v>1.07</v>
      </c>
      <c r="D55" s="23" t="e">
        <f t="shared" si="0"/>
        <v>#VALUE!</v>
      </c>
    </row>
    <row r="56" spans="1:11" x14ac:dyDescent="0.3">
      <c r="A56" s="21">
        <v>50</v>
      </c>
      <c r="B56" s="25">
        <v>2.1800000000000002</v>
      </c>
      <c r="C56" s="25">
        <v>0.88</v>
      </c>
      <c r="D56" s="23" t="e">
        <f t="shared" si="0"/>
        <v>#VALUE!</v>
      </c>
    </row>
    <row r="57" spans="1:11" x14ac:dyDescent="0.3">
      <c r="A57" s="21">
        <v>51</v>
      </c>
      <c r="B57" s="25">
        <v>2.2000000000000002</v>
      </c>
      <c r="C57" s="25">
        <v>0.92</v>
      </c>
      <c r="D57" s="23" t="e">
        <f t="shared" si="0"/>
        <v>#VALUE!</v>
      </c>
    </row>
    <row r="58" spans="1:11" x14ac:dyDescent="0.3">
      <c r="A58" s="21">
        <v>52</v>
      </c>
      <c r="B58" s="25">
        <v>2.1800000000000002</v>
      </c>
      <c r="C58" s="25">
        <v>0.91</v>
      </c>
      <c r="D58" s="23" t="e">
        <f t="shared" si="0"/>
        <v>#VALUE!</v>
      </c>
    </row>
    <row r="59" spans="1:11" x14ac:dyDescent="0.3">
      <c r="A59" s="21">
        <v>53</v>
      </c>
      <c r="B59" s="25">
        <v>2.1800000000000002</v>
      </c>
      <c r="C59" s="25">
        <v>0.99</v>
      </c>
      <c r="D59" s="23" t="e">
        <f t="shared" si="0"/>
        <v>#VALUE!</v>
      </c>
    </row>
    <row r="60" spans="1:11" x14ac:dyDescent="0.3">
      <c r="A60" s="21">
        <v>54</v>
      </c>
      <c r="B60" s="25">
        <v>2.1800000000000002</v>
      </c>
      <c r="C60" s="25">
        <v>0.97</v>
      </c>
      <c r="D60" s="23" t="e">
        <f t="shared" si="0"/>
        <v>#VALUE!</v>
      </c>
    </row>
    <row r="61" spans="1:11" x14ac:dyDescent="0.3">
      <c r="A61" s="21">
        <v>55</v>
      </c>
      <c r="B61" s="25">
        <v>2.19</v>
      </c>
      <c r="C61" s="25">
        <v>1.04</v>
      </c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C조(타사)</vt:lpstr>
      <vt:lpstr>정류기(타사)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2025-09-10T06:02:51Z</dcterms:modified>
</cp:coreProperties>
</file>