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<sst xmlns="http://schemas.openxmlformats.org/spreadsheetml/2006/main" count="48" uniqueCount="27">
  <si>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</si>
  <si>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</si>
  <si>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</si>
  <si>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</si>
  <si>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</si>
  <si>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</si>
  <si>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</si>
  <si>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</si>
  <si>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</si>
  <si>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</si>
  <si>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</si>
  <si>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</si>
  <si>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</si>
  <si>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</si>
  <si>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</si>
  <si>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</si>
  <si>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</si>
  <si>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</si>
  <si>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</si>
  <si>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</si>
  <si>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VCES740-48V</t>
    <phoneticPr fontId="19" type="noConversion"/>
  </si>
  <si>
    <t>2023.07.26</t>
    <phoneticPr fontId="19" type="noConversion"/>
  </si>
  <si>
    <t>액없음</t>
    <phoneticPr fontId="19" type="noConversion"/>
  </si>
  <si>
    <t>두산지게차
전남판매</t>
    <phoneticPr fontId="19" type="noConversion"/>
  </si>
  <si>
    <t>탈거 제품</t>
    <phoneticPr fontId="19" type="noConversion"/>
  </si>
  <si>
    <t>커버 융착 파손</t>
    <phoneticPr fontId="19" type="noConversion"/>
  </si>
  <si>
    <t>1. 지게차 배터리 운송중 파손
2,  점검 결과 #3, #13 2셀 외 액없음, #6 셀 융착부 파손, 안쪽 셀 (8~11, 14~17) 부분 기밀검사 등 정밀점검 및 
수리 필요할 것으로 판단됨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</si>
</sst>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1129554</xdr:colOff>
      <xdr:row>32</xdr:row>
      <xdr:rowOff>161363</xdr:rowOff>
    </xdr:from>
    <xdr:to>
      <xdr:col>6</xdr:col>
      <xdr:colOff>439271</xdr:colOff>
      <xdr:row>48</xdr:row>
      <xdr:rowOff>71716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4" y="11385175"/>
          <a:ext cx="5307105" cy="3550023"/>
        </a:xfrm>
        <a:prstGeom prst="rect">
          <a:avLst/>
        </a:prstGeom>
      </xdr:spPr>
    </xdr:pic>
    <xdr:clientData/>
  </xdr:twoCellAnchor>
  <xdr:twoCellAnchor editAs="oneCell">
    <xdr:from>
      <xdr:col>6</xdr:col>
      <xdr:colOff>687882</xdr:colOff>
      <xdr:row>32</xdr:row>
      <xdr:rowOff>167929</xdr:rowOff>
    </xdr:from>
    <xdr:to>
      <xdr:col>13</xdr:col>
      <xdr:colOff>618565</xdr:colOff>
      <xdr:row>57</xdr:row>
      <xdr:rowOff>33017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5270" y="11391741"/>
          <a:ext cx="7362424" cy="5521817"/>
        </a:xfrm>
        <a:prstGeom prst="rect">
          <a:avLst/>
        </a:prstGeom>
      </xdr:spPr>
    </xdr:pic>
    <xdr:clientData/>
  </xdr:twoCellAnchor>
  <xdr:twoCellAnchor>
    <xdr:from>
      <xdr:col>11</xdr:col>
      <xdr:colOff>564777</xdr:colOff>
      <xdr:row>48</xdr:row>
      <xdr:rowOff>26894</xdr:rowOff>
    </xdr:from>
    <xdr:to>
      <xdr:col>13</xdr:col>
      <xdr:colOff>224118</xdr:colOff>
      <xdr:row>56</xdr:row>
      <xdr:rowOff>44822</xdr:rowOff>
    </xdr:to>
    <xdr:sp macro="" textlink="">
      <xdr:nvSpPr>
        <xdr:cNvPr id="11" name="타원 10"/>
        <xdr:cNvSpPr/>
      </xdr:nvSpPr>
      <xdr:spPr>
        <a:xfrm>
          <a:off x="11842377" y="14890376"/>
          <a:ext cx="1810870" cy="181087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45513</v>
      </c>
      <c r="B5" s="56" t="s">
        <v>23</v>
      </c>
      <c r="C5" s="53" t="s">
        <v>24</v>
      </c>
      <c r="D5" s="11">
        <v>1</v>
      </c>
      <c r="E5" s="12">
        <v>2.02</v>
      </c>
      <c r="F5" s="13" t="s">
        <v>22</v>
      </c>
      <c r="G5" s="13" t="e">
        <f>$F5+0.0007*($J5-25)</f>
        <v>#VALUE!</v>
      </c>
      <c r="H5" s="12"/>
      <c r="I5" s="13"/>
      <c r="J5" s="32"/>
      <c r="K5" s="24"/>
      <c r="L5" s="26"/>
    </row>
    <row r="6" spans="1:12" x14ac:dyDescent="0.4">
      <c r="A6" s="8">
        <f>A5</f>
        <v>45513</v>
      </c>
      <c r="B6" s="57"/>
      <c r="C6" s="54"/>
      <c r="D6" s="11">
        <v>2</v>
      </c>
      <c r="E6" s="12">
        <v>2.0299999999999998</v>
      </c>
      <c r="F6" s="13" t="s">
        <v>22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 x14ac:dyDescent="0.4">
      <c r="A7" s="8">
        <f t="shared" ref="A7:A28" si="1">A6</f>
        <v>45513</v>
      </c>
      <c r="B7" s="57"/>
      <c r="C7" s="54"/>
      <c r="D7" s="11">
        <v>3</v>
      </c>
      <c r="E7" s="12">
        <v>2.04</v>
      </c>
      <c r="F7" s="13">
        <v>1.175</v>
      </c>
      <c r="G7" s="13">
        <f t="shared" si="0"/>
        <v>1.1785000000000001</v>
      </c>
      <c r="H7" s="12"/>
      <c r="I7" s="13"/>
      <c r="J7" s="32">
        <v>30</v>
      </c>
      <c r="K7" s="24"/>
      <c r="L7" s="26"/>
    </row>
    <row r="8" spans="1:12" s="23" customFormat="1" x14ac:dyDescent="0.4">
      <c r="A8" s="8">
        <f t="shared" si="1"/>
        <v>45513</v>
      </c>
      <c r="B8" s="57"/>
      <c r="C8" s="54"/>
      <c r="D8" s="11">
        <v>4</v>
      </c>
      <c r="E8" s="12">
        <v>2.0299999999999998</v>
      </c>
      <c r="F8" s="13" t="s">
        <v>22</v>
      </c>
      <c r="G8" s="13" t="e">
        <f t="shared" si="0"/>
        <v>#VALUE!</v>
      </c>
      <c r="H8" s="12"/>
      <c r="I8" s="13"/>
      <c r="J8" s="32"/>
      <c r="K8" s="24"/>
      <c r="L8" s="26"/>
    </row>
    <row r="9" spans="1:12" x14ac:dyDescent="0.4">
      <c r="A9" s="8">
        <f t="shared" si="1"/>
        <v>45513</v>
      </c>
      <c r="B9" s="57"/>
      <c r="C9" s="54"/>
      <c r="D9" s="11">
        <v>5</v>
      </c>
      <c r="E9" s="12">
        <v>2.0299999999999998</v>
      </c>
      <c r="F9" s="13" t="s">
        <v>22</v>
      </c>
      <c r="G9" s="25" t="e">
        <f t="shared" si="0"/>
        <v>#VALUE!</v>
      </c>
      <c r="H9" s="12"/>
      <c r="I9" s="13"/>
      <c r="J9" s="32"/>
      <c r="K9" s="24"/>
      <c r="L9" s="26"/>
    </row>
    <row r="10" spans="1:12" x14ac:dyDescent="0.4">
      <c r="A10" s="8">
        <f t="shared" si="1"/>
        <v>45513</v>
      </c>
      <c r="B10" s="57"/>
      <c r="C10" s="54"/>
      <c r="D10" s="59">
        <v>6</v>
      </c>
      <c r="E10" s="60">
        <v>2.0099999999999998</v>
      </c>
      <c r="F10" s="61" t="s">
        <v>22</v>
      </c>
      <c r="G10" s="61" t="e">
        <f t="shared" si="0"/>
        <v>#VALUE!</v>
      </c>
      <c r="H10" s="60"/>
      <c r="I10" s="61"/>
      <c r="J10" s="62"/>
      <c r="K10" s="63" t="s">
        <v>25</v>
      </c>
      <c r="L10" s="26"/>
    </row>
    <row r="11" spans="1:12" x14ac:dyDescent="0.4">
      <c r="A11" s="8">
        <f t="shared" si="1"/>
        <v>45513</v>
      </c>
      <c r="B11" s="57"/>
      <c r="C11" s="54"/>
      <c r="D11" s="11">
        <v>7</v>
      </c>
      <c r="E11" s="12">
        <v>2</v>
      </c>
      <c r="F11" s="13" t="s">
        <v>22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 x14ac:dyDescent="0.4">
      <c r="A12" s="8">
        <f t="shared" si="1"/>
        <v>45513</v>
      </c>
      <c r="B12" s="57"/>
      <c r="C12" s="54"/>
      <c r="D12" s="11">
        <v>8</v>
      </c>
      <c r="E12" s="12">
        <v>2</v>
      </c>
      <c r="F12" s="13" t="s">
        <v>22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 x14ac:dyDescent="0.4">
      <c r="A13" s="8">
        <f t="shared" si="1"/>
        <v>45513</v>
      </c>
      <c r="B13" s="57"/>
      <c r="C13" s="54"/>
      <c r="D13" s="11">
        <v>9</v>
      </c>
      <c r="E13" s="12">
        <v>2.02</v>
      </c>
      <c r="F13" s="13" t="s">
        <v>22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 x14ac:dyDescent="0.4">
      <c r="A14" s="8">
        <f t="shared" si="1"/>
        <v>45513</v>
      </c>
      <c r="B14" s="57"/>
      <c r="C14" s="54"/>
      <c r="D14" s="11">
        <v>10</v>
      </c>
      <c r="E14" s="12">
        <v>2.0299999999999998</v>
      </c>
      <c r="F14" s="13" t="s">
        <v>22</v>
      </c>
      <c r="G14" s="13" t="e">
        <f t="shared" si="0"/>
        <v>#VALUE!</v>
      </c>
      <c r="H14" s="12"/>
      <c r="I14" s="13"/>
      <c r="J14" s="32"/>
      <c r="K14" s="24"/>
      <c r="L14" s="26"/>
    </row>
    <row r="15" spans="1:12" x14ac:dyDescent="0.4">
      <c r="A15" s="8">
        <f t="shared" si="1"/>
        <v>45513</v>
      </c>
      <c r="B15" s="57"/>
      <c r="C15" s="54"/>
      <c r="D15" s="11">
        <v>11</v>
      </c>
      <c r="E15" s="12">
        <v>2.0299999999999998</v>
      </c>
      <c r="F15" s="13" t="s">
        <v>22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 x14ac:dyDescent="0.4">
      <c r="A16" s="8">
        <f t="shared" si="1"/>
        <v>45513</v>
      </c>
      <c r="B16" s="57"/>
      <c r="C16" s="54"/>
      <c r="D16" s="11">
        <v>12</v>
      </c>
      <c r="E16" s="12">
        <v>2.0299999999999998</v>
      </c>
      <c r="F16" s="13" t="s">
        <v>22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 x14ac:dyDescent="0.4">
      <c r="A17" s="8">
        <f t="shared" si="1"/>
        <v>45513</v>
      </c>
      <c r="B17" s="57"/>
      <c r="C17" s="54"/>
      <c r="D17" s="11">
        <v>13</v>
      </c>
      <c r="E17" s="12">
        <v>2.0299999999999998</v>
      </c>
      <c r="F17" s="13">
        <v>1.169</v>
      </c>
      <c r="G17" s="13">
        <f t="shared" si="0"/>
        <v>1.1725000000000001</v>
      </c>
      <c r="H17" s="12"/>
      <c r="I17" s="13"/>
      <c r="J17" s="32">
        <v>30</v>
      </c>
      <c r="K17" s="24"/>
      <c r="L17" s="26"/>
    </row>
    <row r="18" spans="1:14" x14ac:dyDescent="0.4">
      <c r="A18" s="8">
        <f t="shared" si="1"/>
        <v>45513</v>
      </c>
      <c r="B18" s="57"/>
      <c r="C18" s="54"/>
      <c r="D18" s="11">
        <v>14</v>
      </c>
      <c r="E18" s="12">
        <v>2.0299999999999998</v>
      </c>
      <c r="F18" s="13" t="s">
        <v>22</v>
      </c>
      <c r="G18" s="13" t="e">
        <f t="shared" si="0"/>
        <v>#VALUE!</v>
      </c>
      <c r="H18" s="12"/>
      <c r="I18" s="13"/>
      <c r="J18" s="32"/>
      <c r="K18" s="24"/>
      <c r="L18" s="26"/>
    </row>
    <row r="19" spans="1:14" s="23" customFormat="1" x14ac:dyDescent="0.4">
      <c r="A19" s="8">
        <f t="shared" si="1"/>
        <v>45513</v>
      </c>
      <c r="B19" s="57"/>
      <c r="C19" s="54"/>
      <c r="D19" s="11">
        <v>15</v>
      </c>
      <c r="E19" s="12">
        <v>2.0299999999999998</v>
      </c>
      <c r="F19" s="13" t="s">
        <v>22</v>
      </c>
      <c r="G19" s="13" t="e">
        <f t="shared" si="0"/>
        <v>#VALUE!</v>
      </c>
      <c r="H19" s="33"/>
      <c r="I19" s="25"/>
      <c r="J19" s="32"/>
      <c r="K19" s="24"/>
      <c r="L19" s="26"/>
    </row>
    <row r="20" spans="1:14" x14ac:dyDescent="0.4">
      <c r="A20" s="8">
        <f t="shared" si="1"/>
        <v>45513</v>
      </c>
      <c r="B20" s="57"/>
      <c r="C20" s="54"/>
      <c r="D20" s="11">
        <v>16</v>
      </c>
      <c r="E20" s="12">
        <v>2.0299999999999998</v>
      </c>
      <c r="F20" s="13" t="s">
        <v>22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 x14ac:dyDescent="0.4">
      <c r="A21" s="8">
        <f t="shared" si="1"/>
        <v>45513</v>
      </c>
      <c r="B21" s="57"/>
      <c r="C21" s="54"/>
      <c r="D21" s="11">
        <v>17</v>
      </c>
      <c r="E21" s="12">
        <v>2</v>
      </c>
      <c r="F21" s="13" t="s">
        <v>22</v>
      </c>
      <c r="G21" s="13" t="e">
        <f t="shared" si="0"/>
        <v>#VALUE!</v>
      </c>
      <c r="H21" s="12"/>
      <c r="I21" s="13"/>
      <c r="J21" s="32"/>
      <c r="K21" s="24"/>
      <c r="L21" s="26"/>
    </row>
    <row r="22" spans="1:14" x14ac:dyDescent="0.4">
      <c r="A22" s="8">
        <f t="shared" si="1"/>
        <v>45513</v>
      </c>
      <c r="B22" s="57"/>
      <c r="C22" s="54"/>
      <c r="D22" s="11">
        <v>18</v>
      </c>
      <c r="E22" s="12">
        <v>2.0299999999999998</v>
      </c>
      <c r="F22" s="13" t="s">
        <v>22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 x14ac:dyDescent="0.4">
      <c r="A23" s="8">
        <f t="shared" si="1"/>
        <v>45513</v>
      </c>
      <c r="B23" s="57"/>
      <c r="C23" s="54"/>
      <c r="D23" s="11">
        <v>19</v>
      </c>
      <c r="E23" s="12">
        <v>2.0299999999999998</v>
      </c>
      <c r="F23" s="13" t="s">
        <v>22</v>
      </c>
      <c r="G23" s="25" t="e">
        <f t="shared" si="0"/>
        <v>#VALUE!</v>
      </c>
      <c r="H23" s="12"/>
      <c r="I23" s="13"/>
      <c r="J23" s="32"/>
      <c r="K23" s="24"/>
      <c r="L23" s="26"/>
    </row>
    <row r="24" spans="1:14" x14ac:dyDescent="0.4">
      <c r="A24" s="8">
        <f t="shared" si="1"/>
        <v>45513</v>
      </c>
      <c r="B24" s="57"/>
      <c r="C24" s="54"/>
      <c r="D24" s="11">
        <v>20</v>
      </c>
      <c r="E24" s="12">
        <v>2</v>
      </c>
      <c r="F24" s="13" t="s">
        <v>22</v>
      </c>
      <c r="G24" s="13" t="e">
        <f t="shared" si="0"/>
        <v>#VALUE!</v>
      </c>
      <c r="H24" s="12"/>
      <c r="I24" s="13"/>
      <c r="J24" s="32"/>
      <c r="K24" s="24"/>
      <c r="L24" s="26"/>
    </row>
    <row r="25" spans="1:14" x14ac:dyDescent="0.4">
      <c r="A25" s="8">
        <f t="shared" si="1"/>
        <v>45513</v>
      </c>
      <c r="B25" s="57"/>
      <c r="C25" s="54"/>
      <c r="D25" s="11">
        <v>21</v>
      </c>
      <c r="E25" s="12">
        <v>2.0299999999999998</v>
      </c>
      <c r="F25" s="13" t="s">
        <v>22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 x14ac:dyDescent="0.4">
      <c r="A26" s="8">
        <f t="shared" si="1"/>
        <v>45513</v>
      </c>
      <c r="B26" s="57"/>
      <c r="C26" s="54"/>
      <c r="D26" s="11">
        <v>22</v>
      </c>
      <c r="E26" s="12">
        <v>2.0299999999999998</v>
      </c>
      <c r="F26" s="13" t="s">
        <v>22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 x14ac:dyDescent="0.4">
      <c r="A27" s="8">
        <f t="shared" si="1"/>
        <v>45513</v>
      </c>
      <c r="B27" s="57"/>
      <c r="C27" s="54"/>
      <c r="D27" s="11">
        <v>23</v>
      </c>
      <c r="E27" s="12">
        <v>2.0299999999999998</v>
      </c>
      <c r="F27" s="13" t="s">
        <v>22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 x14ac:dyDescent="0.4">
      <c r="A28" s="8">
        <f t="shared" si="1"/>
        <v>45513</v>
      </c>
      <c r="B28" s="58"/>
      <c r="C28" s="55"/>
      <c r="D28" s="11">
        <v>24</v>
      </c>
      <c r="E28" s="12">
        <v>2.0299999999999998</v>
      </c>
      <c r="F28" s="13" t="s">
        <v>22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26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2024-08-09T04:16:13Z</dcterms:modified>
</cp:coreProperties>
</file>