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1. 측정 자료\2. 정리\2023년\"/>
    </mc:Choice>
  </mc:AlternateContent>
  <bookViews>
    <workbookView xWindow="0" yWindow="0" windowWidth="23040" windowHeight="9108"/>
  </bookViews>
  <sheets>
    <sheet name="UPS 1호기" sheetId="26" r:id="rId1"/>
    <sheet name="UPS 2호기" sheetId="27" r:id="rId2"/>
    <sheet name="UPS 3호기" sheetId="23" r:id="rId3"/>
    <sheet name="UPS 4호기" sheetId="30" r:id="rId4"/>
    <sheet name="DC등 전원용" sheetId="28" r:id="rId5"/>
    <sheet name="조작전원" sheetId="29" r:id="rId6"/>
    <sheet name="Sheet1" sheetId="25" state="hidden" r:id="rId7"/>
  </sheets>
  <definedNames>
    <definedName name="_xlnm._FilterDatabase" localSheetId="4" hidden="1">'DC등 전원용'!$B$6:$C$6</definedName>
    <definedName name="_xlnm._FilterDatabase" localSheetId="2" hidden="1">'UPS 3호기'!$B$6:$C$126</definedName>
  </definedNames>
  <calcPr calcId="162913"/>
</workbook>
</file>

<file path=xl/calcChain.xml><?xml version="1.0" encoding="utf-8"?>
<calcChain xmlns="http://schemas.openxmlformats.org/spreadsheetml/2006/main">
  <c r="G11" i="29" l="1"/>
  <c r="H11" i="29" s="1"/>
  <c r="H8" i="29"/>
  <c r="H7" i="29"/>
  <c r="G8" i="29"/>
  <c r="G7" i="29"/>
  <c r="H7" i="28"/>
  <c r="G8" i="28"/>
  <c r="G7" i="28"/>
  <c r="G11" i="28"/>
  <c r="D126" i="30"/>
  <c r="D125" i="30"/>
  <c r="D124" i="30"/>
  <c r="D123" i="30"/>
  <c r="D122" i="30"/>
  <c r="D121" i="30"/>
  <c r="D120" i="30"/>
  <c r="D119" i="30"/>
  <c r="D118" i="30"/>
  <c r="D117" i="30"/>
  <c r="D116" i="30"/>
  <c r="D115" i="30"/>
  <c r="D114" i="30"/>
  <c r="D113" i="30"/>
  <c r="D112" i="30"/>
  <c r="D111" i="30"/>
  <c r="D110" i="30"/>
  <c r="D109" i="30"/>
  <c r="D108" i="30"/>
  <c r="D107" i="30"/>
  <c r="D106" i="30"/>
  <c r="D105" i="30"/>
  <c r="D104" i="30"/>
  <c r="D103" i="30"/>
  <c r="D102" i="30"/>
  <c r="D101" i="30"/>
  <c r="D100" i="30"/>
  <c r="D99" i="30"/>
  <c r="D98" i="30"/>
  <c r="D97" i="30"/>
  <c r="D96" i="30"/>
  <c r="D95" i="30"/>
  <c r="D94" i="30"/>
  <c r="D93" i="30"/>
  <c r="D92" i="30"/>
  <c r="D91" i="30"/>
  <c r="D90" i="30"/>
  <c r="D89" i="30"/>
  <c r="D88" i="30"/>
  <c r="D87" i="30"/>
  <c r="D86" i="30"/>
  <c r="D85" i="30"/>
  <c r="D84" i="30"/>
  <c r="D83" i="30"/>
  <c r="D82" i="30"/>
  <c r="D81" i="30"/>
  <c r="D80" i="30"/>
  <c r="D79" i="30"/>
  <c r="D78" i="30"/>
  <c r="D77" i="30"/>
  <c r="D76" i="30"/>
  <c r="D75" i="30"/>
  <c r="D74" i="30"/>
  <c r="D73" i="30"/>
  <c r="D72" i="30"/>
  <c r="D71" i="30"/>
  <c r="D70" i="30"/>
  <c r="D69" i="30"/>
  <c r="D68" i="30"/>
  <c r="D67" i="30"/>
  <c r="D66" i="30"/>
  <c r="D65" i="30"/>
  <c r="D64" i="30"/>
  <c r="D63" i="30"/>
  <c r="D62" i="30"/>
  <c r="D61" i="30"/>
  <c r="D60" i="30"/>
  <c r="D59" i="30"/>
  <c r="D58" i="30"/>
  <c r="D57" i="30"/>
  <c r="D56" i="30"/>
  <c r="D55" i="30"/>
  <c r="D54" i="30"/>
  <c r="D53" i="30"/>
  <c r="D52" i="30"/>
  <c r="D51" i="30"/>
  <c r="D50" i="30"/>
  <c r="D49" i="30"/>
  <c r="D48" i="30"/>
  <c r="D47" i="30"/>
  <c r="D46" i="30"/>
  <c r="D45" i="30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G11" i="30"/>
  <c r="H11" i="30" s="1"/>
  <c r="D11" i="30"/>
  <c r="D10" i="30"/>
  <c r="D9" i="30"/>
  <c r="H8" i="30"/>
  <c r="G8" i="30"/>
  <c r="D8" i="30"/>
  <c r="H7" i="30"/>
  <c r="G7" i="30"/>
  <c r="D7" i="30"/>
  <c r="O3" i="30"/>
  <c r="D126" i="29"/>
  <c r="D125" i="29"/>
  <c r="D124" i="29"/>
  <c r="D123" i="29"/>
  <c r="D122" i="29"/>
  <c r="D121" i="29"/>
  <c r="D120" i="29"/>
  <c r="D119" i="29"/>
  <c r="D118" i="29"/>
  <c r="D117" i="29"/>
  <c r="D116" i="29"/>
  <c r="D115" i="29"/>
  <c r="D114" i="29"/>
  <c r="D113" i="29"/>
  <c r="D112" i="29"/>
  <c r="D111" i="29"/>
  <c r="D110" i="29"/>
  <c r="D109" i="29"/>
  <c r="D108" i="29"/>
  <c r="D107" i="29"/>
  <c r="D106" i="29"/>
  <c r="D105" i="29"/>
  <c r="D104" i="29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D10" i="29"/>
  <c r="D9" i="29"/>
  <c r="D8" i="29"/>
  <c r="D7" i="29"/>
  <c r="O3" i="29"/>
  <c r="D126" i="28"/>
  <c r="D125" i="28"/>
  <c r="D124" i="28"/>
  <c r="D123" i="28"/>
  <c r="D122" i="28"/>
  <c r="D121" i="28"/>
  <c r="D120" i="28"/>
  <c r="D119" i="28"/>
  <c r="D118" i="28"/>
  <c r="D117" i="28"/>
  <c r="D116" i="28"/>
  <c r="D115" i="28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H11" i="28"/>
  <c r="D11" i="28"/>
  <c r="D10" i="28"/>
  <c r="D9" i="28"/>
  <c r="H8" i="28"/>
  <c r="D8" i="28"/>
  <c r="D7" i="28"/>
  <c r="O3" i="28"/>
  <c r="D126" i="27"/>
  <c r="D125" i="27"/>
  <c r="D124" i="27"/>
  <c r="D123" i="27"/>
  <c r="D122" i="27"/>
  <c r="D121" i="27"/>
  <c r="D120" i="27"/>
  <c r="D119" i="27"/>
  <c r="D118" i="27"/>
  <c r="D117" i="27"/>
  <c r="D116" i="27"/>
  <c r="D115" i="27"/>
  <c r="D114" i="27"/>
  <c r="D113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G11" i="27"/>
  <c r="H11" i="27" s="1"/>
  <c r="D11" i="27"/>
  <c r="D10" i="27"/>
  <c r="D9" i="27"/>
  <c r="H8" i="27"/>
  <c r="G8" i="27"/>
  <c r="D8" i="27"/>
  <c r="H7" i="27"/>
  <c r="G7" i="27"/>
  <c r="D7" i="27"/>
  <c r="O3" i="27"/>
  <c r="G11" i="23"/>
  <c r="H8" i="23"/>
  <c r="H7" i="23"/>
  <c r="G8" i="23"/>
  <c r="G7" i="23"/>
  <c r="O3" i="23"/>
  <c r="H8" i="26"/>
  <c r="H7" i="26"/>
  <c r="G8" i="26"/>
  <c r="G7" i="26"/>
  <c r="G11" i="26"/>
  <c r="D126" i="26" l="1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H11" i="26"/>
  <c r="D11" i="26"/>
  <c r="D10" i="26"/>
  <c r="D9" i="26"/>
  <c r="D8" i="26"/>
  <c r="D7" i="26"/>
  <c r="O3" i="26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11" i="23" l="1"/>
  <c r="D7" i="23"/>
</calcChain>
</file>

<file path=xl/sharedStrings.xml><?xml version="1.0" encoding="utf-8"?>
<sst xmlns="http://schemas.openxmlformats.org/spreadsheetml/2006/main" count="193" uniqueCount="50">
  <si>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</si>
  <si>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</si>
  <si>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</si>
  <si>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</si>
  <si>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</si>
  <si>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</si>
  <si>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</si>
  <si>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</si>
  <si>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</si>
  <si>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</si>
  <si>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</si>
  <si>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</si>
  <si>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</si>
  <si>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</si>
  <si>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</si>
  <si>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</si>
  <si>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</si>
  <si>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</si>
  <si>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</si>
  <si>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</si>
  <si>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</si>
  <si>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</si>
  <si>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</si>
  <si>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</si>
  <si>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</si>
  <si>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ESP200</t>
    <phoneticPr fontId="19" type="noConversion"/>
  </si>
  <si>
    <t>롯데몰 군산점</t>
    <phoneticPr fontId="19" type="noConversion"/>
  </si>
  <si>
    <t>2018.01.11 2018.01.12 2018.01.15</t>
    <phoneticPr fontId="19" type="noConversion"/>
  </si>
  <si>
    <t>2018년 2월</t>
    <phoneticPr fontId="19" type="noConversion"/>
  </si>
  <si>
    <t>O.F</t>
    <phoneticPr fontId="19" type="noConversion"/>
  </si>
  <si>
    <t>O.F</t>
    <phoneticPr fontId="19" type="noConversion"/>
  </si>
  <si>
    <t>방재실 UPS 1호기</t>
    <phoneticPr fontId="19" type="noConversion"/>
  </si>
  <si>
    <t>HICA60</t>
    <phoneticPr fontId="19" type="noConversion"/>
  </si>
  <si>
    <t>2018.01.26</t>
    <phoneticPr fontId="19" type="noConversion"/>
  </si>
  <si>
    <t>2018년 3월</t>
    <phoneticPr fontId="19" type="noConversion"/>
  </si>
  <si>
    <t>O.F</t>
    <phoneticPr fontId="19" type="noConversion"/>
  </si>
  <si>
    <t>O.F</t>
    <phoneticPr fontId="19" type="noConversion"/>
  </si>
  <si>
    <t>전기실 DC등 전원용</t>
    <phoneticPr fontId="19" type="noConversion"/>
  </si>
  <si>
    <t>2017.09.25</t>
    <phoneticPr fontId="19" type="noConversion"/>
  </si>
  <si>
    <t>ESP40</t>
    <phoneticPr fontId="19" type="noConversion"/>
  </si>
  <si>
    <t>방재실 내 MDF실 UPS 4호기</t>
    <phoneticPr fontId="19" type="noConversion"/>
  </si>
  <si>
    <t>2018.03.12</t>
    <phoneticPr fontId="19" type="noConversion"/>
  </si>
  <si>
    <t>회로 미연결</t>
    <phoneticPr fontId="19" type="noConversion"/>
  </si>
  <si>
    <t>회로 미연결</t>
    <phoneticPr fontId="19" type="noConversion"/>
  </si>
  <si>
    <t>전기실 조작전원</t>
    <phoneticPr fontId="19" type="noConversion"/>
  </si>
  <si>
    <t>MSB100</t>
    <phoneticPr fontId="19" type="noConversion"/>
  </si>
  <si>
    <t>2017.03.21</t>
    <phoneticPr fontId="19" type="noConversion"/>
  </si>
  <si>
    <t>2017년 3월</t>
    <phoneticPr fontId="19" type="noConversion"/>
  </si>
  <si>
    <t>주차사무실 UPS 2호기</t>
    <phoneticPr fontId="19" type="noConversion"/>
  </si>
  <si>
    <t>안전실 UPS 3호기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</si>
</sst>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2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181" fontId="21" fillId="0" borderId="0" xfId="0" applyNumberFormat="1" applyFont="1" applyBorder="1" applyAlignment="1">
      <alignment horizontal="center" vertical="center"/>
    </xf>
    <xf numFmtId="0" fontId="22" fillId="35" borderId="0" xfId="0" applyFont="1" applyFill="1" applyBorder="1" applyAlignment="1">
      <alignment horizontal="center" vertical="center"/>
    </xf>
    <xf numFmtId="176" fontId="21" fillId="35" borderId="0" xfId="42" applyNumberFormat="1" applyFont="1" applyFill="1" applyBorder="1" applyAlignment="1">
      <alignment horizontal="center" vertical="center"/>
    </xf>
    <xf numFmtId="177" fontId="21" fillId="35" borderId="0" xfId="42" applyNumberFormat="1" applyFont="1" applyFill="1" applyBorder="1" applyAlignment="1">
      <alignment horizontal="center" vertical="center"/>
    </xf>
    <xf numFmtId="0" fontId="21" fillId="35" borderId="0" xfId="42" applyFont="1" applyFill="1" applyBorder="1" applyAlignment="1">
      <alignment horizontal="center" vertical="center"/>
    </xf>
    <xf numFmtId="0" fontId="21" fillId="35" borderId="0" xfId="0" applyFont="1" applyFill="1" applyBorder="1">
      <alignment vertical="center"/>
    </xf>
    <xf numFmtId="181" fontId="21" fillId="0" borderId="0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1" fillId="0" borderId="10" xfId="0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21" fillId="35" borderId="0" xfId="0" applyFont="1" applyFill="1">
      <alignment vertical="center"/>
    </xf>
    <xf numFmtId="0" fontId="21" fillId="35" borderId="10" xfId="42" applyFont="1" applyFill="1" applyBorder="1" applyAlignment="1">
      <alignment horizontal="center" vertical="center"/>
    </xf>
    <xf numFmtId="177" fontId="21" fillId="35" borderId="10" xfId="42" applyNumberFormat="1" applyFont="1" applyFill="1" applyBorder="1" applyAlignment="1">
      <alignment horizontal="center" vertical="center"/>
    </xf>
    <xf numFmtId="176" fontId="21" fillId="35" borderId="10" xfId="42" applyNumberFormat="1" applyFont="1" applyFill="1" applyBorder="1" applyAlignment="1">
      <alignment horizontal="center" vertical="center"/>
    </xf>
    <xf numFmtId="0" fontId="22" fillId="35" borderId="10" xfId="0" applyFont="1" applyFill="1" applyBorder="1" applyAlignment="1">
      <alignment horizontal="center" vertical="center"/>
    </xf>
    <xf numFmtId="0" fontId="21" fillId="35" borderId="0" xfId="0" applyFont="1" applyFill="1" applyBorder="1" applyAlignment="1">
      <alignment horizontal="center" vertical="center"/>
    </xf>
    <xf numFmtId="181" fontId="21" fillId="35" borderId="0" xfId="0" applyNumberFormat="1" applyFont="1" applyFill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0" fillId="0" borderId="0" xfId="0" applyNumberFormat="1" applyBorder="1" applyAlignment="1">
      <alignment horizontal="center" vertical="center"/>
    </xf>
    <xf numFmtId="177" fontId="0" fillId="36" borderId="0" xfId="0" applyNumberFormat="1" applyFill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jpg"/><Relationship Id="rId3" Type="http://schemas.openxmlformats.org/officeDocument/2006/relationships/image" Target="../media/image11.jpg"/><Relationship Id="rId7" Type="http://schemas.openxmlformats.org/officeDocument/2006/relationships/image" Target="../media/image15.jpg"/><Relationship Id="rId2" Type="http://schemas.openxmlformats.org/officeDocument/2006/relationships/image" Target="../media/image10.jpg"/><Relationship Id="rId1" Type="http://schemas.openxmlformats.org/officeDocument/2006/relationships/image" Target="../media/image9.jpg"/><Relationship Id="rId6" Type="http://schemas.openxmlformats.org/officeDocument/2006/relationships/image" Target="../media/image14.jpg"/><Relationship Id="rId5" Type="http://schemas.openxmlformats.org/officeDocument/2006/relationships/image" Target="../media/image13.jpg"/><Relationship Id="rId4" Type="http://schemas.openxmlformats.org/officeDocument/2006/relationships/image" Target="../media/image12.jpg"/><Relationship Id="rId9" Type="http://schemas.openxmlformats.org/officeDocument/2006/relationships/image" Target="../media/image17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jpg"/><Relationship Id="rId2" Type="http://schemas.openxmlformats.org/officeDocument/2006/relationships/image" Target="../media/image19.jpg"/><Relationship Id="rId1" Type="http://schemas.openxmlformats.org/officeDocument/2006/relationships/image" Target="../media/image18.jpg"/><Relationship Id="rId6" Type="http://schemas.openxmlformats.org/officeDocument/2006/relationships/image" Target="../media/image23.jpg"/><Relationship Id="rId5" Type="http://schemas.openxmlformats.org/officeDocument/2006/relationships/image" Target="../media/image22.jpg"/><Relationship Id="rId4" Type="http://schemas.openxmlformats.org/officeDocument/2006/relationships/image" Target="../media/image21.jp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jpg"/><Relationship Id="rId2" Type="http://schemas.openxmlformats.org/officeDocument/2006/relationships/image" Target="../media/image25.jpg"/><Relationship Id="rId1" Type="http://schemas.openxmlformats.org/officeDocument/2006/relationships/image" Target="../media/image24.jp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9.jpg"/><Relationship Id="rId2" Type="http://schemas.openxmlformats.org/officeDocument/2006/relationships/image" Target="../media/image28.jpg"/><Relationship Id="rId1" Type="http://schemas.openxmlformats.org/officeDocument/2006/relationships/image" Target="../media/image27.jpg"/><Relationship Id="rId6" Type="http://schemas.openxmlformats.org/officeDocument/2006/relationships/image" Target="../media/image32.jpg"/><Relationship Id="rId5" Type="http://schemas.openxmlformats.org/officeDocument/2006/relationships/image" Target="../media/image31.jpg"/><Relationship Id="rId4" Type="http://schemas.openxmlformats.org/officeDocument/2006/relationships/image" Target="../media/image30.jp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5.jpg"/><Relationship Id="rId2" Type="http://schemas.openxmlformats.org/officeDocument/2006/relationships/image" Target="../media/image34.jpg"/><Relationship Id="rId1" Type="http://schemas.openxmlformats.org/officeDocument/2006/relationships/image" Target="../media/image33.jpg"/><Relationship Id="rId4" Type="http://schemas.openxmlformats.org/officeDocument/2006/relationships/image" Target="../media/image3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843420</xdr:colOff>
      <xdr:row>12</xdr:row>
      <xdr:rowOff>210960</xdr:rowOff>
    </xdr:from>
    <xdr:to>
      <xdr:col>9</xdr:col>
      <xdr:colOff>1033921</xdr:colOff>
      <xdr:row>22</xdr:row>
      <xdr:rowOff>195721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482220" y="2565540"/>
          <a:ext cx="2926081" cy="2194561"/>
        </a:xfrm>
        <a:prstGeom prst="rect">
          <a:avLst/>
        </a:prstGeom>
      </xdr:spPr>
    </xdr:pic>
    <xdr:clientData/>
  </xdr:twoCellAnchor>
  <xdr:twoCellAnchor editAs="oneCell">
    <xdr:from>
      <xdr:col>9</xdr:col>
      <xdr:colOff>1284068</xdr:colOff>
      <xdr:row>13</xdr:row>
      <xdr:rowOff>4997</xdr:rowOff>
    </xdr:from>
    <xdr:to>
      <xdr:col>12</xdr:col>
      <xdr:colOff>471994</xdr:colOff>
      <xdr:row>22</xdr:row>
      <xdr:rowOff>207472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87839" y="2563140"/>
          <a:ext cx="2932612" cy="2161903"/>
        </a:xfrm>
        <a:prstGeom prst="rect">
          <a:avLst/>
        </a:prstGeom>
      </xdr:spPr>
    </xdr:pic>
    <xdr:clientData/>
  </xdr:twoCellAnchor>
  <xdr:twoCellAnchor editAs="oneCell">
    <xdr:from>
      <xdr:col>10</xdr:col>
      <xdr:colOff>3686</xdr:colOff>
      <xdr:row>23</xdr:row>
      <xdr:rowOff>185477</xdr:rowOff>
    </xdr:from>
    <xdr:to>
      <xdr:col>12</xdr:col>
      <xdr:colOff>487012</xdr:colOff>
      <xdr:row>33</xdr:row>
      <xdr:rowOff>173503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02857" y="4920763"/>
          <a:ext cx="2932612" cy="2165169"/>
        </a:xfrm>
        <a:prstGeom prst="rect">
          <a:avLst/>
        </a:prstGeom>
      </xdr:spPr>
    </xdr:pic>
    <xdr:clientData/>
  </xdr:twoCellAnchor>
  <xdr:twoCellAnchor editAs="oneCell">
    <xdr:from>
      <xdr:col>7</xdr:col>
      <xdr:colOff>13260</xdr:colOff>
      <xdr:row>23</xdr:row>
      <xdr:rowOff>171103</xdr:rowOff>
    </xdr:from>
    <xdr:to>
      <xdr:col>9</xdr:col>
      <xdr:colOff>1048492</xdr:colOff>
      <xdr:row>33</xdr:row>
      <xdr:rowOff>155863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22917" y="4906389"/>
          <a:ext cx="2929346" cy="2161903"/>
        </a:xfrm>
        <a:prstGeom prst="rect">
          <a:avLst/>
        </a:prstGeom>
      </xdr:spPr>
    </xdr:pic>
    <xdr:clientData/>
  </xdr:twoCellAnchor>
  <xdr:twoCellAnchor editAs="oneCell">
    <xdr:from>
      <xdr:col>9</xdr:col>
      <xdr:colOff>598689</xdr:colOff>
      <xdr:row>35</xdr:row>
      <xdr:rowOff>21748</xdr:rowOff>
    </xdr:from>
    <xdr:to>
      <xdr:col>11</xdr:col>
      <xdr:colOff>206803</xdr:colOff>
      <xdr:row>128</xdr:row>
      <xdr:rowOff>75087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660104" y="7711961"/>
          <a:ext cx="2883625" cy="2198914"/>
        </a:xfrm>
        <a:prstGeom prst="rect">
          <a:avLst/>
        </a:prstGeom>
      </xdr:spPr>
    </xdr:pic>
    <xdr:clientData/>
  </xdr:twoCellAnchor>
  <xdr:twoCellAnchor editAs="oneCell">
    <xdr:from>
      <xdr:col>7</xdr:col>
      <xdr:colOff>24789</xdr:colOff>
      <xdr:row>34</xdr:row>
      <xdr:rowOff>196783</xdr:rowOff>
    </xdr:from>
    <xdr:to>
      <xdr:col>9</xdr:col>
      <xdr:colOff>333944</xdr:colOff>
      <xdr:row>128</xdr:row>
      <xdr:rowOff>32408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194268" y="7667104"/>
          <a:ext cx="2883625" cy="2203269"/>
        </a:xfrm>
        <a:prstGeom prst="rect">
          <a:avLst/>
        </a:prstGeom>
      </xdr:spPr>
    </xdr:pic>
    <xdr:clientData/>
  </xdr:twoCellAnchor>
  <xdr:twoCellAnchor editAs="oneCell">
    <xdr:from>
      <xdr:col>11</xdr:col>
      <xdr:colOff>479588</xdr:colOff>
      <xdr:row>35</xdr:row>
      <xdr:rowOff>13681</xdr:rowOff>
    </xdr:from>
    <xdr:to>
      <xdr:col>14</xdr:col>
      <xdr:colOff>869296</xdr:colOff>
      <xdr:row>44</xdr:row>
      <xdr:rowOff>216155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4159" y="7361538"/>
          <a:ext cx="2926080" cy="2161903"/>
        </a:xfrm>
        <a:prstGeom prst="rect">
          <a:avLst/>
        </a:prstGeom>
      </xdr:spPr>
    </xdr:pic>
    <xdr:clientData/>
  </xdr:twoCellAnchor>
  <xdr:twoCellAnchor editAs="oneCell">
    <xdr:from>
      <xdr:col>15</xdr:col>
      <xdr:colOff>72239</xdr:colOff>
      <xdr:row>35</xdr:row>
      <xdr:rowOff>8014</xdr:rowOff>
    </xdr:from>
    <xdr:to>
      <xdr:col>18</xdr:col>
      <xdr:colOff>248588</xdr:colOff>
      <xdr:row>128</xdr:row>
      <xdr:rowOff>61354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4328715" y="7697138"/>
          <a:ext cx="2883626" cy="220109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17929</xdr:colOff>
      <xdr:row>13</xdr:row>
      <xdr:rowOff>0</xdr:rowOff>
    </xdr:from>
    <xdr:to>
      <xdr:col>9</xdr:col>
      <xdr:colOff>329900</xdr:colOff>
      <xdr:row>130</xdr:row>
      <xdr:rowOff>12551</xdr:rowOff>
    </xdr:to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133651" y="296552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3</xdr:col>
      <xdr:colOff>414142</xdr:colOff>
      <xdr:row>142</xdr:row>
      <xdr:rowOff>46588</xdr:rowOff>
    </xdr:from>
    <xdr:to>
      <xdr:col>6</xdr:col>
      <xdr:colOff>591643</xdr:colOff>
      <xdr:row>155</xdr:row>
      <xdr:rowOff>59139</xdr:rowOff>
    </xdr:to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670123" y="8615054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9</xdr:col>
      <xdr:colOff>591035</xdr:colOff>
      <xdr:row>12</xdr:row>
      <xdr:rowOff>205553</xdr:rowOff>
    </xdr:from>
    <xdr:to>
      <xdr:col>11</xdr:col>
      <xdr:colOff>185831</xdr:colOff>
      <xdr:row>129</xdr:row>
      <xdr:rowOff>218104</xdr:rowOff>
    </xdr:to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589346" y="294696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14</xdr:col>
      <xdr:colOff>382447</xdr:colOff>
      <xdr:row>142</xdr:row>
      <xdr:rowOff>5929</xdr:rowOff>
    </xdr:from>
    <xdr:to>
      <xdr:col>17</xdr:col>
      <xdr:colOff>165501</xdr:colOff>
      <xdr:row>155</xdr:row>
      <xdr:rowOff>18480</xdr:rowOff>
    </xdr:to>
    <xdr:pic>
      <xdr:nvPicPr>
        <xdr:cNvPr id="26" name="그림 2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3508569" y="857439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11</xdr:col>
      <xdr:colOff>487623</xdr:colOff>
      <xdr:row>142</xdr:row>
      <xdr:rowOff>21459</xdr:rowOff>
    </xdr:from>
    <xdr:to>
      <xdr:col>14</xdr:col>
      <xdr:colOff>154136</xdr:colOff>
      <xdr:row>155</xdr:row>
      <xdr:rowOff>34010</xdr:rowOff>
    </xdr:to>
    <xdr:pic>
      <xdr:nvPicPr>
        <xdr:cNvPr id="27" name="그림 2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1085698" y="858992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9</xdr:col>
      <xdr:colOff>565905</xdr:colOff>
      <xdr:row>142</xdr:row>
      <xdr:rowOff>36989</xdr:rowOff>
    </xdr:from>
    <xdr:to>
      <xdr:col>11</xdr:col>
      <xdr:colOff>160701</xdr:colOff>
      <xdr:row>155</xdr:row>
      <xdr:rowOff>49540</xdr:rowOff>
    </xdr:to>
    <xdr:pic>
      <xdr:nvPicPr>
        <xdr:cNvPr id="28" name="그림 2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564216" y="860545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832447</xdr:colOff>
      <xdr:row>141</xdr:row>
      <xdr:rowOff>213884</xdr:rowOff>
    </xdr:from>
    <xdr:to>
      <xdr:col>9</xdr:col>
      <xdr:colOff>301736</xdr:colOff>
      <xdr:row>155</xdr:row>
      <xdr:rowOff>2317</xdr:rowOff>
    </xdr:to>
    <xdr:pic>
      <xdr:nvPicPr>
        <xdr:cNvPr id="29" name="그림 28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105487" y="8558232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10</xdr:col>
      <xdr:colOff>121835</xdr:colOff>
      <xdr:row>130</xdr:row>
      <xdr:rowOff>220448</xdr:rowOff>
    </xdr:from>
    <xdr:to>
      <xdr:col>12</xdr:col>
      <xdr:colOff>600550</xdr:colOff>
      <xdr:row>140</xdr:row>
      <xdr:rowOff>173831</xdr:rowOff>
    </xdr:to>
    <xdr:pic>
      <xdr:nvPicPr>
        <xdr:cNvPr id="30" name="그림 29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85788" y="5733742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7</xdr:col>
      <xdr:colOff>2893</xdr:colOff>
      <xdr:row>131</xdr:row>
      <xdr:rowOff>2894</xdr:rowOff>
    </xdr:from>
    <xdr:to>
      <xdr:col>9</xdr:col>
      <xdr:colOff>1046384</xdr:colOff>
      <xdr:row>140</xdr:row>
      <xdr:rowOff>180395</xdr:rowOff>
    </xdr:to>
    <xdr:pic>
      <xdr:nvPicPr>
        <xdr:cNvPr id="31" name="그림 30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4375" y="5740306"/>
          <a:ext cx="2926080" cy="21945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350520</xdr:colOff>
      <xdr:row>131</xdr:row>
      <xdr:rowOff>15240</xdr:rowOff>
    </xdr:from>
    <xdr:to>
      <xdr:col>15</xdr:col>
      <xdr:colOff>99060</xdr:colOff>
      <xdr:row>144</xdr:row>
      <xdr:rowOff>68580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2085320" y="605028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7</xdr:col>
      <xdr:colOff>3240</xdr:colOff>
      <xdr:row>13</xdr:row>
      <xdr:rowOff>18480</xdr:rowOff>
    </xdr:from>
    <xdr:to>
      <xdr:col>9</xdr:col>
      <xdr:colOff>308040</xdr:colOff>
      <xdr:row>130</xdr:row>
      <xdr:rowOff>71820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106860" y="295980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1662000</xdr:colOff>
      <xdr:row>130</xdr:row>
      <xdr:rowOff>214200</xdr:rowOff>
    </xdr:from>
    <xdr:to>
      <xdr:col>4</xdr:col>
      <xdr:colOff>404700</xdr:colOff>
      <xdr:row>144</xdr:row>
      <xdr:rowOff>46560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142060" y="602826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8</xdr:col>
      <xdr:colOff>82260</xdr:colOff>
      <xdr:row>131</xdr:row>
      <xdr:rowOff>44160</xdr:rowOff>
    </xdr:from>
    <xdr:to>
      <xdr:col>10</xdr:col>
      <xdr:colOff>135600</xdr:colOff>
      <xdr:row>144</xdr:row>
      <xdr:rowOff>97500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229820" y="607920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10</xdr:col>
      <xdr:colOff>415140</xdr:colOff>
      <xdr:row>131</xdr:row>
      <xdr:rowOff>11280</xdr:rowOff>
    </xdr:from>
    <xdr:to>
      <xdr:col>12</xdr:col>
      <xdr:colOff>163680</xdr:colOff>
      <xdr:row>144</xdr:row>
      <xdr:rowOff>64620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703920" y="604632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5</xdr:col>
      <xdr:colOff>24120</xdr:colOff>
      <xdr:row>131</xdr:row>
      <xdr:rowOff>46980</xdr:rowOff>
    </xdr:from>
    <xdr:to>
      <xdr:col>7</xdr:col>
      <xdr:colOff>709920</xdr:colOff>
      <xdr:row>144</xdr:row>
      <xdr:rowOff>100320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618980" y="6082020"/>
          <a:ext cx="2926080" cy="219456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838200</xdr:colOff>
      <xdr:row>13</xdr:row>
      <xdr:rowOff>7620</xdr:rowOff>
    </xdr:from>
    <xdr:to>
      <xdr:col>9</xdr:col>
      <xdr:colOff>297180</xdr:colOff>
      <xdr:row>126</xdr:row>
      <xdr:rowOff>60960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111240" y="294894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11</xdr:col>
      <xdr:colOff>317640</xdr:colOff>
      <xdr:row>13</xdr:row>
      <xdr:rowOff>5220</xdr:rowOff>
    </xdr:from>
    <xdr:to>
      <xdr:col>13</xdr:col>
      <xdr:colOff>668160</xdr:colOff>
      <xdr:row>126</xdr:row>
      <xdr:rowOff>58560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917060" y="294654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9</xdr:col>
      <xdr:colOff>490500</xdr:colOff>
      <xdr:row>13</xdr:row>
      <xdr:rowOff>10440</xdr:rowOff>
    </xdr:from>
    <xdr:to>
      <xdr:col>11</xdr:col>
      <xdr:colOff>94260</xdr:colOff>
      <xdr:row>126</xdr:row>
      <xdr:rowOff>63780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499120" y="2951760"/>
          <a:ext cx="2926080" cy="219456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15240</xdr:colOff>
      <xdr:row>13</xdr:row>
      <xdr:rowOff>7620</xdr:rowOff>
    </xdr:from>
    <xdr:to>
      <xdr:col>9</xdr:col>
      <xdr:colOff>1051560</xdr:colOff>
      <xdr:row>22</xdr:row>
      <xdr:rowOff>213360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75120" y="258318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7</xdr:col>
      <xdr:colOff>12840</xdr:colOff>
      <xdr:row>24</xdr:row>
      <xdr:rowOff>96660</xdr:rowOff>
    </xdr:from>
    <xdr:to>
      <xdr:col>9</xdr:col>
      <xdr:colOff>1049160</xdr:colOff>
      <xdr:row>34</xdr:row>
      <xdr:rowOff>81420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72720" y="510300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10</xdr:col>
      <xdr:colOff>10440</xdr:colOff>
      <xdr:row>13</xdr:row>
      <xdr:rowOff>18060</xdr:rowOff>
    </xdr:from>
    <xdr:to>
      <xdr:col>12</xdr:col>
      <xdr:colOff>490500</xdr:colOff>
      <xdr:row>23</xdr:row>
      <xdr:rowOff>2820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55480" y="259362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9</xdr:col>
      <xdr:colOff>1294732</xdr:colOff>
      <xdr:row>24</xdr:row>
      <xdr:rowOff>85329</xdr:rowOff>
    </xdr:from>
    <xdr:to>
      <xdr:col>12</xdr:col>
      <xdr:colOff>482657</xdr:colOff>
      <xdr:row>34</xdr:row>
      <xdr:rowOff>70089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72675" y="5038329"/>
          <a:ext cx="2932611" cy="2161903"/>
        </a:xfrm>
        <a:prstGeom prst="rect">
          <a:avLst/>
        </a:prstGeom>
      </xdr:spPr>
    </xdr:pic>
    <xdr:clientData/>
  </xdr:twoCellAnchor>
  <xdr:twoCellAnchor editAs="oneCell">
    <xdr:from>
      <xdr:col>13</xdr:col>
      <xdr:colOff>84018</xdr:colOff>
      <xdr:row>13</xdr:row>
      <xdr:rowOff>6729</xdr:rowOff>
    </xdr:from>
    <xdr:to>
      <xdr:col>16</xdr:col>
      <xdr:colOff>589114</xdr:colOff>
      <xdr:row>22</xdr:row>
      <xdr:rowOff>209204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03332" y="2564872"/>
          <a:ext cx="2932611" cy="2161903"/>
        </a:xfrm>
        <a:prstGeom prst="rect">
          <a:avLst/>
        </a:prstGeom>
      </xdr:spPr>
    </xdr:pic>
    <xdr:clientData/>
  </xdr:twoCellAnchor>
  <xdr:twoCellAnchor editAs="oneCell">
    <xdr:from>
      <xdr:col>13</xdr:col>
      <xdr:colOff>77264</xdr:colOff>
      <xdr:row>24</xdr:row>
      <xdr:rowOff>67466</xdr:rowOff>
    </xdr:from>
    <xdr:to>
      <xdr:col>15</xdr:col>
      <xdr:colOff>525755</xdr:colOff>
      <xdr:row>37</xdr:row>
      <xdr:rowOff>120805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2755311" y="5361733"/>
          <a:ext cx="2883625" cy="220109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591670</xdr:colOff>
      <xdr:row>13</xdr:row>
      <xdr:rowOff>26894</xdr:rowOff>
    </xdr:from>
    <xdr:to>
      <xdr:col>11</xdr:col>
      <xdr:colOff>186466</xdr:colOff>
      <xdr:row>26</xdr:row>
      <xdr:rowOff>39445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589981" y="2992419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7</xdr:col>
      <xdr:colOff>15530</xdr:colOff>
      <xdr:row>12</xdr:row>
      <xdr:rowOff>212753</xdr:rowOff>
    </xdr:from>
    <xdr:to>
      <xdr:col>9</xdr:col>
      <xdr:colOff>327501</xdr:colOff>
      <xdr:row>26</xdr:row>
      <xdr:rowOff>1186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131252" y="295416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11</xdr:col>
      <xdr:colOff>425507</xdr:colOff>
      <xdr:row>13</xdr:row>
      <xdr:rowOff>40024</xdr:rowOff>
    </xdr:from>
    <xdr:to>
      <xdr:col>14</xdr:col>
      <xdr:colOff>92020</xdr:colOff>
      <xdr:row>26</xdr:row>
      <xdr:rowOff>52575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1023582" y="3005549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14</xdr:col>
      <xdr:colOff>348989</xdr:colOff>
      <xdr:row>13</xdr:row>
      <xdr:rowOff>62117</xdr:rowOff>
    </xdr:from>
    <xdr:to>
      <xdr:col>17</xdr:col>
      <xdr:colOff>132043</xdr:colOff>
      <xdr:row>26</xdr:row>
      <xdr:rowOff>74668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3475111" y="3027642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 x14ac:dyDescent="0.45">
      <c r="A3" s="16">
        <v>45043</v>
      </c>
      <c r="B3" s="12" t="s">
        <v>26</v>
      </c>
      <c r="C3" s="30" t="s">
        <v>31</v>
      </c>
      <c r="D3" s="12" t="s">
        <v>24</v>
      </c>
      <c r="E3" s="7" t="s">
        <v>25</v>
      </c>
      <c r="F3" s="9">
        <v>200</v>
      </c>
      <c r="G3" s="16" t="s">
        <v>27</v>
      </c>
      <c r="H3" s="16" t="s">
        <v>28</v>
      </c>
      <c r="I3" s="8">
        <v>2.2999999999999998</v>
      </c>
      <c r="J3" s="9">
        <v>40</v>
      </c>
      <c r="K3" s="17">
        <v>28</v>
      </c>
      <c r="L3" s="17">
        <v>28</v>
      </c>
      <c r="M3" s="14">
        <v>0</v>
      </c>
      <c r="N3" s="14">
        <v>1.6</v>
      </c>
      <c r="O3" s="15">
        <f>N3/$F$3</f>
        <v>8.0000000000000002E-3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10.54</v>
      </c>
      <c r="C7" s="49">
        <v>120.4</v>
      </c>
      <c r="D7" s="6">
        <f t="shared" ref="D7:D70" si="0">C7/$I$3</f>
        <v>52.34782608695653</v>
      </c>
      <c r="F7" s="24" t="s">
        <v>22</v>
      </c>
      <c r="G7" s="18">
        <f>MAX(B7:B46)</f>
        <v>11.46</v>
      </c>
      <c r="H7" s="18">
        <f>MAX(C7:C46)</f>
        <v>298.5</v>
      </c>
      <c r="J7" s="41"/>
      <c r="K7" s="41"/>
    </row>
    <row r="8" spans="1:15" x14ac:dyDescent="0.4">
      <c r="A8" s="23">
        <v>2</v>
      </c>
      <c r="B8" s="49">
        <v>11.15</v>
      </c>
      <c r="C8" s="49">
        <v>65.5</v>
      </c>
      <c r="D8" s="6">
        <f t="shared" si="0"/>
        <v>28.478260869565219</v>
      </c>
      <c r="F8" s="24" t="s">
        <v>23</v>
      </c>
      <c r="G8" s="18">
        <f>MIN(B7:B46)</f>
        <v>9.9</v>
      </c>
      <c r="H8" s="18">
        <f>MIN(C7:C46)</f>
        <v>41.4</v>
      </c>
      <c r="J8" s="41"/>
      <c r="K8" s="41"/>
    </row>
    <row r="9" spans="1:15" x14ac:dyDescent="0.4">
      <c r="A9" s="23">
        <v>3</v>
      </c>
      <c r="B9" s="49">
        <v>10.95</v>
      </c>
      <c r="C9" s="49">
        <v>80.7</v>
      </c>
      <c r="D9" s="6">
        <f t="shared" si="0"/>
        <v>35.086956521739133</v>
      </c>
      <c r="J9" s="41"/>
      <c r="K9" s="41"/>
    </row>
    <row r="10" spans="1:15" x14ac:dyDescent="0.4">
      <c r="A10" s="23">
        <v>4</v>
      </c>
      <c r="B10" s="49">
        <v>11.1</v>
      </c>
      <c r="C10" s="49">
        <v>41.4</v>
      </c>
      <c r="D10" s="6">
        <f t="shared" si="0"/>
        <v>18</v>
      </c>
      <c r="J10" s="41"/>
      <c r="K10" s="41"/>
    </row>
    <row r="11" spans="1:15" x14ac:dyDescent="0.4">
      <c r="A11" s="23">
        <v>5</v>
      </c>
      <c r="B11" s="49">
        <v>10.7</v>
      </c>
      <c r="C11" s="49">
        <v>65.5</v>
      </c>
      <c r="D11" s="6">
        <f t="shared" si="0"/>
        <v>28.478260869565219</v>
      </c>
      <c r="F11" s="24" t="s">
        <v>20</v>
      </c>
      <c r="G11" s="19">
        <f>SUM(B7:B46)</f>
        <v>425.34</v>
      </c>
      <c r="H11" s="18">
        <f>G11/$J$3</f>
        <v>10.6335</v>
      </c>
      <c r="J11" s="41"/>
      <c r="K11" s="41"/>
    </row>
    <row r="12" spans="1:15" x14ac:dyDescent="0.4">
      <c r="A12" s="23">
        <v>6</v>
      </c>
      <c r="B12" s="49">
        <v>10.26</v>
      </c>
      <c r="C12" s="49" t="s">
        <v>29</v>
      </c>
      <c r="D12" s="6" t="e">
        <f t="shared" si="0"/>
        <v>#VALUE!</v>
      </c>
      <c r="J12" s="41"/>
      <c r="K12" s="41"/>
    </row>
    <row r="13" spans="1:15" x14ac:dyDescent="0.4">
      <c r="A13" s="23">
        <v>7</v>
      </c>
      <c r="B13" s="49">
        <v>10.7</v>
      </c>
      <c r="C13" s="49">
        <v>110.6</v>
      </c>
      <c r="D13" s="6">
        <f t="shared" si="0"/>
        <v>48.086956521739133</v>
      </c>
      <c r="J13" s="41"/>
      <c r="K13" s="41"/>
    </row>
    <row r="14" spans="1:15" x14ac:dyDescent="0.4">
      <c r="A14" s="23">
        <v>8</v>
      </c>
      <c r="B14" s="49">
        <v>10.48</v>
      </c>
      <c r="C14" s="49">
        <v>123.8</v>
      </c>
      <c r="D14" s="6">
        <f t="shared" si="0"/>
        <v>53.826086956521742</v>
      </c>
      <c r="F14" s="54" t="s">
        <v>5</v>
      </c>
      <c r="G14" s="54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10.64</v>
      </c>
      <c r="C15" s="49">
        <v>75.599999999999994</v>
      </c>
      <c r="D15" s="6">
        <f t="shared" si="0"/>
        <v>32.869565217391305</v>
      </c>
      <c r="F15" s="54"/>
      <c r="G15" s="54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>
        <v>10.5</v>
      </c>
      <c r="C16" s="49">
        <v>105.8</v>
      </c>
      <c r="D16" s="6">
        <f t="shared" si="0"/>
        <v>46</v>
      </c>
      <c r="F16" s="54"/>
      <c r="G16" s="54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>
        <v>10.69</v>
      </c>
      <c r="C17" s="49">
        <v>76.5</v>
      </c>
      <c r="D17" s="6">
        <f t="shared" si="0"/>
        <v>33.260869565217391</v>
      </c>
      <c r="F17" s="54"/>
      <c r="G17" s="54"/>
      <c r="J17" s="41"/>
      <c r="K17" s="38"/>
      <c r="L17" s="38"/>
      <c r="M17" s="38"/>
    </row>
    <row r="18" spans="1:13" x14ac:dyDescent="0.4">
      <c r="A18" s="23">
        <v>12</v>
      </c>
      <c r="B18" s="49">
        <v>10.92</v>
      </c>
      <c r="C18" s="49">
        <v>71</v>
      </c>
      <c r="D18" s="6">
        <f t="shared" si="0"/>
        <v>30.869565217391308</v>
      </c>
      <c r="F18" s="54"/>
      <c r="G18" s="54"/>
      <c r="J18" s="41"/>
      <c r="K18" s="38"/>
      <c r="L18" s="38"/>
      <c r="M18" s="38"/>
    </row>
    <row r="19" spans="1:13" x14ac:dyDescent="0.4">
      <c r="A19" s="23">
        <v>13</v>
      </c>
      <c r="B19" s="49">
        <v>10.51</v>
      </c>
      <c r="C19" s="49">
        <v>113.7</v>
      </c>
      <c r="D19" s="6">
        <f t="shared" si="0"/>
        <v>49.434782608695656</v>
      </c>
      <c r="F19" s="54"/>
      <c r="G19" s="54"/>
      <c r="J19" s="41"/>
      <c r="K19" s="38"/>
      <c r="L19" s="38"/>
      <c r="M19" s="38"/>
    </row>
    <row r="20" spans="1:13" x14ac:dyDescent="0.4">
      <c r="A20" s="23">
        <v>14</v>
      </c>
      <c r="B20" s="49">
        <v>10.49</v>
      </c>
      <c r="C20" s="49">
        <v>103.5</v>
      </c>
      <c r="D20" s="6">
        <f t="shared" si="0"/>
        <v>45</v>
      </c>
      <c r="F20" s="54"/>
      <c r="G20" s="54"/>
      <c r="J20" s="41"/>
      <c r="K20" s="38"/>
      <c r="L20" s="38"/>
      <c r="M20" s="38"/>
    </row>
    <row r="21" spans="1:13" x14ac:dyDescent="0.4">
      <c r="A21" s="23">
        <v>15</v>
      </c>
      <c r="B21" s="49">
        <v>10.5</v>
      </c>
      <c r="C21" s="49">
        <v>97</v>
      </c>
      <c r="D21" s="6">
        <f t="shared" si="0"/>
        <v>42.173913043478265</v>
      </c>
      <c r="F21" s="54"/>
      <c r="G21" s="54"/>
      <c r="J21" s="41"/>
      <c r="K21" s="38"/>
      <c r="L21" s="38"/>
      <c r="M21" s="38"/>
    </row>
    <row r="22" spans="1:13" x14ac:dyDescent="0.4">
      <c r="A22" s="23">
        <v>16</v>
      </c>
      <c r="B22" s="49">
        <v>10.47</v>
      </c>
      <c r="C22" s="49">
        <v>154.69999999999999</v>
      </c>
      <c r="D22" s="6">
        <f t="shared" si="0"/>
        <v>67.260869565217391</v>
      </c>
      <c r="F22" s="54"/>
      <c r="G22" s="54"/>
      <c r="J22" s="41"/>
      <c r="K22" s="38"/>
      <c r="L22" s="38"/>
      <c r="M22" s="38"/>
    </row>
    <row r="23" spans="1:13" x14ac:dyDescent="0.4">
      <c r="A23" s="23">
        <v>17</v>
      </c>
      <c r="B23" s="49">
        <v>10.54</v>
      </c>
      <c r="C23" s="49">
        <v>109.7</v>
      </c>
      <c r="D23" s="6">
        <f t="shared" si="0"/>
        <v>47.695652173913047</v>
      </c>
      <c r="F23" s="54"/>
      <c r="G23" s="54"/>
      <c r="J23" s="41"/>
      <c r="K23" s="38"/>
      <c r="L23" s="38"/>
      <c r="M23" s="38"/>
    </row>
    <row r="24" spans="1:13" x14ac:dyDescent="0.4">
      <c r="A24" s="23">
        <v>18</v>
      </c>
      <c r="B24" s="49">
        <v>10.49</v>
      </c>
      <c r="C24" s="49">
        <v>125.8</v>
      </c>
      <c r="D24" s="6">
        <f t="shared" si="0"/>
        <v>54.695652173913047</v>
      </c>
      <c r="F24" s="54"/>
      <c r="G24" s="54"/>
      <c r="J24" s="41"/>
      <c r="K24" s="38"/>
      <c r="L24" s="38"/>
      <c r="M24" s="38"/>
    </row>
    <row r="25" spans="1:13" x14ac:dyDescent="0.4">
      <c r="A25" s="23">
        <v>19</v>
      </c>
      <c r="B25" s="49">
        <v>10.56</v>
      </c>
      <c r="C25" s="49">
        <v>111.7</v>
      </c>
      <c r="D25" s="6">
        <f t="shared" si="0"/>
        <v>48.565217391304351</v>
      </c>
      <c r="F25" s="54"/>
      <c r="G25" s="54"/>
      <c r="J25" s="41"/>
      <c r="K25" s="38"/>
      <c r="L25" s="38"/>
      <c r="M25" s="38"/>
    </row>
    <row r="26" spans="1:13" x14ac:dyDescent="0.4">
      <c r="A26" s="23">
        <v>20</v>
      </c>
      <c r="B26" s="49">
        <v>10.49</v>
      </c>
      <c r="C26" s="49">
        <v>109.7</v>
      </c>
      <c r="D26" s="6">
        <f t="shared" si="0"/>
        <v>47.695652173913047</v>
      </c>
      <c r="F26" s="54"/>
      <c r="G26" s="54"/>
      <c r="J26" s="41"/>
      <c r="K26" s="38"/>
      <c r="L26" s="38"/>
      <c r="M26" s="38"/>
    </row>
    <row r="27" spans="1:13" x14ac:dyDescent="0.4">
      <c r="A27" s="23">
        <v>21</v>
      </c>
      <c r="B27" s="49">
        <v>11.44</v>
      </c>
      <c r="C27" s="49">
        <v>101</v>
      </c>
      <c r="D27" s="6">
        <f t="shared" si="0"/>
        <v>43.913043478260875</v>
      </c>
      <c r="J27" s="41"/>
      <c r="K27" s="38"/>
      <c r="L27" s="38"/>
      <c r="M27" s="38"/>
    </row>
    <row r="28" spans="1:13" x14ac:dyDescent="0.4">
      <c r="A28" s="23">
        <v>22</v>
      </c>
      <c r="B28" s="49">
        <v>11.44</v>
      </c>
      <c r="C28" s="49">
        <v>145.5</v>
      </c>
      <c r="D28" s="6">
        <f t="shared" si="0"/>
        <v>63.260869565217398</v>
      </c>
      <c r="J28" s="41"/>
      <c r="K28" s="41"/>
    </row>
    <row r="29" spans="1:13" x14ac:dyDescent="0.4">
      <c r="A29" s="23">
        <v>23</v>
      </c>
      <c r="B29" s="49">
        <v>11.4</v>
      </c>
      <c r="C29" s="49">
        <v>83.8</v>
      </c>
      <c r="D29" s="6">
        <f t="shared" si="0"/>
        <v>36.434782608695656</v>
      </c>
      <c r="J29" s="41"/>
      <c r="K29" s="41"/>
    </row>
    <row r="30" spans="1:13" x14ac:dyDescent="0.4">
      <c r="A30" s="23">
        <v>24</v>
      </c>
      <c r="B30" s="49">
        <v>11.46</v>
      </c>
      <c r="C30" s="49">
        <v>43.6</v>
      </c>
      <c r="D30" s="6">
        <f t="shared" si="0"/>
        <v>18.956521739130437</v>
      </c>
      <c r="J30" s="41"/>
      <c r="K30" s="41"/>
    </row>
    <row r="31" spans="1:13" x14ac:dyDescent="0.4">
      <c r="A31" s="23">
        <v>25</v>
      </c>
      <c r="B31" s="49">
        <v>10.26</v>
      </c>
      <c r="C31" s="49">
        <v>163.9</v>
      </c>
      <c r="D31" s="6">
        <f t="shared" si="0"/>
        <v>71.260869565217405</v>
      </c>
      <c r="J31" s="41"/>
      <c r="K31" s="41"/>
    </row>
    <row r="32" spans="1:13" x14ac:dyDescent="0.4">
      <c r="A32" s="23">
        <v>26</v>
      </c>
      <c r="B32" s="49">
        <v>11.41</v>
      </c>
      <c r="C32" s="49">
        <v>162.9</v>
      </c>
      <c r="D32" s="6">
        <f t="shared" si="0"/>
        <v>70.826086956521749</v>
      </c>
      <c r="J32" s="41"/>
      <c r="K32" s="41"/>
    </row>
    <row r="33" spans="1:12" x14ac:dyDescent="0.4">
      <c r="A33" s="23">
        <v>27</v>
      </c>
      <c r="B33" s="49">
        <v>10.66</v>
      </c>
      <c r="C33" s="49">
        <v>115.9</v>
      </c>
      <c r="D33" s="6">
        <f t="shared" si="0"/>
        <v>50.391304347826093</v>
      </c>
      <c r="J33" s="41"/>
      <c r="K33" s="41"/>
    </row>
    <row r="34" spans="1:12" x14ac:dyDescent="0.4">
      <c r="A34" s="23">
        <v>28</v>
      </c>
      <c r="B34" s="49">
        <v>10.68</v>
      </c>
      <c r="C34" s="49">
        <v>122.1</v>
      </c>
      <c r="D34" s="6">
        <f t="shared" si="0"/>
        <v>53.086956521739133</v>
      </c>
      <c r="J34" s="41"/>
      <c r="K34" s="41"/>
    </row>
    <row r="35" spans="1:12" x14ac:dyDescent="0.4">
      <c r="A35" s="23">
        <v>29</v>
      </c>
      <c r="B35" s="49">
        <v>10.45</v>
      </c>
      <c r="C35" s="49">
        <v>149</v>
      </c>
      <c r="D35" s="6">
        <f t="shared" si="0"/>
        <v>64.782608695652172</v>
      </c>
      <c r="J35" s="41"/>
      <c r="K35" s="41"/>
    </row>
    <row r="36" spans="1:12" x14ac:dyDescent="0.4">
      <c r="A36" s="23">
        <v>30</v>
      </c>
      <c r="B36" s="49">
        <v>10.35</v>
      </c>
      <c r="C36" s="49">
        <v>144.19999999999999</v>
      </c>
      <c r="D36" s="6">
        <f t="shared" si="0"/>
        <v>62.695652173913047</v>
      </c>
      <c r="J36" s="41"/>
      <c r="K36" s="41"/>
    </row>
    <row r="37" spans="1:12" x14ac:dyDescent="0.4">
      <c r="A37" s="23">
        <v>31</v>
      </c>
      <c r="B37" s="49">
        <v>10.27</v>
      </c>
      <c r="C37" s="49">
        <v>183.3</v>
      </c>
      <c r="D37" s="6">
        <f t="shared" si="0"/>
        <v>79.695652173913061</v>
      </c>
      <c r="J37" s="41"/>
      <c r="K37" s="41"/>
    </row>
    <row r="38" spans="1:12" x14ac:dyDescent="0.4">
      <c r="A38" s="23">
        <v>32</v>
      </c>
      <c r="B38" s="49">
        <v>9.9</v>
      </c>
      <c r="C38" s="49">
        <v>231</v>
      </c>
      <c r="D38" s="6">
        <f t="shared" si="0"/>
        <v>100.43478260869566</v>
      </c>
      <c r="J38" s="41"/>
      <c r="K38" s="41"/>
    </row>
    <row r="39" spans="1:12" x14ac:dyDescent="0.4">
      <c r="A39" s="23">
        <v>33</v>
      </c>
      <c r="B39" s="49">
        <v>10.59</v>
      </c>
      <c r="C39" s="49" t="s">
        <v>30</v>
      </c>
      <c r="D39" s="6" t="e">
        <f t="shared" si="0"/>
        <v>#VALUE!</v>
      </c>
      <c r="J39" s="41"/>
      <c r="K39" s="41"/>
    </row>
    <row r="40" spans="1:12" x14ac:dyDescent="0.4">
      <c r="A40" s="23">
        <v>34</v>
      </c>
      <c r="B40" s="49">
        <v>10.37</v>
      </c>
      <c r="C40" s="49">
        <v>258.7</v>
      </c>
      <c r="D40" s="6">
        <f t="shared" si="0"/>
        <v>112.47826086956522</v>
      </c>
      <c r="J40" s="41"/>
      <c r="K40" s="41"/>
    </row>
    <row r="41" spans="1:12" x14ac:dyDescent="0.4">
      <c r="A41" s="23">
        <v>35</v>
      </c>
      <c r="B41" s="49">
        <v>10.44</v>
      </c>
      <c r="C41" s="49">
        <v>257.5</v>
      </c>
      <c r="D41" s="6">
        <f t="shared" si="0"/>
        <v>111.95652173913044</v>
      </c>
      <c r="J41" s="41"/>
      <c r="K41" s="41"/>
    </row>
    <row r="42" spans="1:12" x14ac:dyDescent="0.4">
      <c r="A42" s="23">
        <v>36</v>
      </c>
      <c r="B42" s="49">
        <v>10.32</v>
      </c>
      <c r="C42" s="49">
        <v>155.5</v>
      </c>
      <c r="D42" s="6">
        <f t="shared" si="0"/>
        <v>67.608695652173921</v>
      </c>
      <c r="J42" s="41"/>
      <c r="K42" s="41"/>
    </row>
    <row r="43" spans="1:12" x14ac:dyDescent="0.4">
      <c r="A43" s="23">
        <v>37</v>
      </c>
      <c r="B43" s="49">
        <v>10.31</v>
      </c>
      <c r="C43" s="49">
        <v>151.4</v>
      </c>
      <c r="D43" s="6">
        <f t="shared" si="0"/>
        <v>65.826086956521749</v>
      </c>
      <c r="J43" s="41"/>
      <c r="K43" s="41"/>
    </row>
    <row r="44" spans="1:12" x14ac:dyDescent="0.4">
      <c r="A44" s="23">
        <v>38</v>
      </c>
      <c r="B44" s="49">
        <v>10.37</v>
      </c>
      <c r="C44" s="49">
        <v>144.5</v>
      </c>
      <c r="D44" s="6">
        <f t="shared" si="0"/>
        <v>62.826086956521742</v>
      </c>
      <c r="J44" s="41"/>
      <c r="K44" s="41"/>
    </row>
    <row r="45" spans="1:12" x14ac:dyDescent="0.4">
      <c r="A45" s="23">
        <v>39</v>
      </c>
      <c r="B45" s="49">
        <v>10.14</v>
      </c>
      <c r="C45" s="49">
        <v>298.5</v>
      </c>
      <c r="D45" s="6">
        <f t="shared" si="0"/>
        <v>129.78260869565219</v>
      </c>
      <c r="J45" s="41"/>
      <c r="K45" s="41"/>
    </row>
    <row r="46" spans="1:12" x14ac:dyDescent="0.4">
      <c r="A46" s="23">
        <v>40</v>
      </c>
      <c r="B46" s="49">
        <v>10.4</v>
      </c>
      <c r="C46" s="49">
        <v>146.30000000000001</v>
      </c>
      <c r="D46" s="6">
        <f t="shared" si="0"/>
        <v>63.608695652173921</v>
      </c>
      <c r="J46" s="41"/>
      <c r="K46" s="41"/>
    </row>
    <row r="47" spans="1:12" hidden="1" x14ac:dyDescent="0.4">
      <c r="A47" s="23">
        <v>41</v>
      </c>
      <c r="B47" s="13"/>
      <c r="C47" s="13"/>
      <c r="D47" s="6">
        <f t="shared" si="0"/>
        <v>0</v>
      </c>
    </row>
    <row r="48" spans="1:12" hidden="1" x14ac:dyDescent="0.4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13"/>
      <c r="C49" s="13"/>
      <c r="D49" s="6">
        <f t="shared" si="0"/>
        <v>0</v>
      </c>
    </row>
    <row r="50" spans="1:4" hidden="1" x14ac:dyDescent="0.4">
      <c r="A50" s="23">
        <v>44</v>
      </c>
      <c r="B50" s="13"/>
      <c r="C50" s="13"/>
      <c r="D50" s="6">
        <f t="shared" si="0"/>
        <v>0</v>
      </c>
    </row>
    <row r="51" spans="1:4" hidden="1" x14ac:dyDescent="0.4">
      <c r="A51" s="23">
        <v>45</v>
      </c>
      <c r="B51" s="13"/>
      <c r="C51" s="13"/>
      <c r="D51" s="6">
        <f t="shared" si="0"/>
        <v>0</v>
      </c>
    </row>
    <row r="52" spans="1:4" hidden="1" x14ac:dyDescent="0.4">
      <c r="A52" s="23">
        <v>46</v>
      </c>
      <c r="B52" s="13"/>
      <c r="C52" s="13"/>
      <c r="D52" s="6">
        <f t="shared" si="0"/>
        <v>0</v>
      </c>
    </row>
    <row r="53" spans="1:4" hidden="1" x14ac:dyDescent="0.4">
      <c r="A53" s="23">
        <v>47</v>
      </c>
      <c r="B53" s="13"/>
      <c r="C53" s="13"/>
      <c r="D53" s="6">
        <f t="shared" si="0"/>
        <v>0</v>
      </c>
    </row>
    <row r="54" spans="1:4" hidden="1" x14ac:dyDescent="0.4">
      <c r="A54" s="23">
        <v>48</v>
      </c>
      <c r="B54" s="13"/>
      <c r="C54" s="13"/>
      <c r="D54" s="6">
        <f t="shared" si="0"/>
        <v>0</v>
      </c>
    </row>
    <row r="55" spans="1:4" hidden="1" x14ac:dyDescent="0.4">
      <c r="A55" s="23">
        <v>49</v>
      </c>
      <c r="B55" s="13"/>
      <c r="C55" s="13"/>
      <c r="D55" s="6">
        <f t="shared" si="0"/>
        <v>0</v>
      </c>
    </row>
    <row r="56" spans="1:4" hidden="1" x14ac:dyDescent="0.4">
      <c r="A56" s="23">
        <v>50</v>
      </c>
      <c r="B56" s="13"/>
      <c r="C56" s="13"/>
      <c r="D56" s="6">
        <f t="shared" si="0"/>
        <v>0</v>
      </c>
    </row>
    <row r="57" spans="1:4" hidden="1" x14ac:dyDescent="0.4">
      <c r="A57" s="23">
        <v>51</v>
      </c>
      <c r="B57" s="13"/>
      <c r="C57" s="13"/>
      <c r="D57" s="6">
        <f t="shared" si="0"/>
        <v>0</v>
      </c>
    </row>
    <row r="58" spans="1:4" hidden="1" x14ac:dyDescent="0.4">
      <c r="A58" s="23">
        <v>52</v>
      </c>
      <c r="B58" s="13"/>
      <c r="C58" s="13"/>
      <c r="D58" s="6">
        <f t="shared" si="0"/>
        <v>0</v>
      </c>
    </row>
    <row r="59" spans="1:4" hidden="1" x14ac:dyDescent="0.4">
      <c r="A59" s="23">
        <v>53</v>
      </c>
      <c r="B59" s="13"/>
      <c r="C59" s="13"/>
      <c r="D59" s="6">
        <f t="shared" si="0"/>
        <v>0</v>
      </c>
    </row>
    <row r="60" spans="1:4" hidden="1" x14ac:dyDescent="0.4">
      <c r="A60" s="23">
        <v>54</v>
      </c>
      <c r="B60" s="13"/>
      <c r="C60" s="13"/>
      <c r="D60" s="6">
        <f t="shared" si="0"/>
        <v>0</v>
      </c>
    </row>
    <row r="61" spans="1:4" hidden="1" x14ac:dyDescent="0.4">
      <c r="A61" s="23">
        <v>55</v>
      </c>
      <c r="B61" s="13"/>
      <c r="C61" s="13"/>
      <c r="D61" s="6">
        <f t="shared" si="0"/>
        <v>0</v>
      </c>
    </row>
    <row r="62" spans="1:4" hidden="1" x14ac:dyDescent="0.4">
      <c r="A62" s="23">
        <v>56</v>
      </c>
      <c r="B62" s="13"/>
      <c r="C62" s="13"/>
      <c r="D62" s="6">
        <f t="shared" si="0"/>
        <v>0</v>
      </c>
    </row>
    <row r="63" spans="1:4" hidden="1" x14ac:dyDescent="0.4">
      <c r="A63" s="23">
        <v>57</v>
      </c>
      <c r="B63" s="13"/>
      <c r="C63" s="13"/>
      <c r="D63" s="6">
        <f t="shared" si="0"/>
        <v>0</v>
      </c>
    </row>
    <row r="64" spans="1:4" hidden="1" x14ac:dyDescent="0.4">
      <c r="A64" s="23">
        <v>58</v>
      </c>
      <c r="B64" s="13"/>
      <c r="C64" s="13"/>
      <c r="D64" s="6">
        <f t="shared" si="0"/>
        <v>0</v>
      </c>
    </row>
    <row r="65" spans="1:4" hidden="1" x14ac:dyDescent="0.4">
      <c r="A65" s="23">
        <v>59</v>
      </c>
      <c r="B65" s="13"/>
      <c r="C65" s="13"/>
      <c r="D65" s="6">
        <f t="shared" si="0"/>
        <v>0</v>
      </c>
    </row>
    <row r="66" spans="1:4" hidden="1" x14ac:dyDescent="0.4">
      <c r="A66" s="23">
        <v>60</v>
      </c>
      <c r="B66" s="13"/>
      <c r="C66" s="13"/>
      <c r="D66" s="6">
        <f t="shared" si="0"/>
        <v>0</v>
      </c>
    </row>
    <row r="67" spans="1:4" hidden="1" x14ac:dyDescent="0.4">
      <c r="A67" s="23">
        <v>61</v>
      </c>
      <c r="B67" s="13"/>
      <c r="C67" s="13"/>
      <c r="D67" s="6">
        <f t="shared" si="0"/>
        <v>0</v>
      </c>
    </row>
    <row r="68" spans="1:4" hidden="1" x14ac:dyDescent="0.4">
      <c r="A68" s="23">
        <v>62</v>
      </c>
      <c r="B68" s="13"/>
      <c r="C68" s="13"/>
      <c r="D68" s="6">
        <f t="shared" si="0"/>
        <v>0</v>
      </c>
    </row>
    <row r="69" spans="1:4" hidden="1" x14ac:dyDescent="0.4">
      <c r="A69" s="23">
        <v>63</v>
      </c>
      <c r="B69" s="13"/>
      <c r="C69" s="13"/>
      <c r="D69" s="6">
        <f t="shared" si="0"/>
        <v>0</v>
      </c>
    </row>
    <row r="70" spans="1:4" hidden="1" x14ac:dyDescent="0.4">
      <c r="A70" s="23">
        <v>64</v>
      </c>
      <c r="B70" s="13"/>
      <c r="C70" s="13"/>
      <c r="D70" s="6">
        <f t="shared" si="0"/>
        <v>0</v>
      </c>
    </row>
    <row r="71" spans="1:4" hidden="1" x14ac:dyDescent="0.4">
      <c r="A71" s="23">
        <v>65</v>
      </c>
      <c r="B71" s="13"/>
      <c r="C71" s="13"/>
      <c r="D71" s="6">
        <f t="shared" ref="D71:D126" si="1">C71/$I$3</f>
        <v>0</v>
      </c>
    </row>
    <row r="72" spans="1:4" hidden="1" x14ac:dyDescent="0.4">
      <c r="A72" s="23">
        <v>66</v>
      </c>
      <c r="B72" s="13"/>
      <c r="C72" s="13"/>
      <c r="D72" s="6">
        <f t="shared" si="1"/>
        <v>0</v>
      </c>
    </row>
    <row r="73" spans="1:4" hidden="1" x14ac:dyDescent="0.4">
      <c r="A73" s="23">
        <v>67</v>
      </c>
      <c r="B73" s="13"/>
      <c r="C73" s="13"/>
      <c r="D73" s="6">
        <f t="shared" si="1"/>
        <v>0</v>
      </c>
    </row>
    <row r="74" spans="1:4" hidden="1" x14ac:dyDescent="0.4">
      <c r="A74" s="23">
        <v>68</v>
      </c>
      <c r="B74" s="13"/>
      <c r="C74" s="13"/>
      <c r="D74" s="6">
        <f t="shared" si="1"/>
        <v>0</v>
      </c>
    </row>
    <row r="75" spans="1:4" hidden="1" x14ac:dyDescent="0.4">
      <c r="A75" s="23">
        <v>69</v>
      </c>
      <c r="B75" s="13"/>
      <c r="C75" s="13"/>
      <c r="D75" s="6">
        <f t="shared" si="1"/>
        <v>0</v>
      </c>
    </row>
    <row r="76" spans="1:4" hidden="1" x14ac:dyDescent="0.4">
      <c r="A76" s="23">
        <v>70</v>
      </c>
      <c r="B76" s="13"/>
      <c r="C76" s="13"/>
      <c r="D76" s="6">
        <f t="shared" si="1"/>
        <v>0</v>
      </c>
    </row>
    <row r="77" spans="1:4" hidden="1" x14ac:dyDescent="0.4">
      <c r="A77" s="23">
        <v>71</v>
      </c>
      <c r="B77" s="13"/>
      <c r="C77" s="13"/>
      <c r="D77" s="6">
        <f t="shared" si="1"/>
        <v>0</v>
      </c>
    </row>
    <row r="78" spans="1:4" hidden="1" x14ac:dyDescent="0.4">
      <c r="A78" s="23">
        <v>72</v>
      </c>
      <c r="B78" s="13"/>
      <c r="C78" s="13"/>
      <c r="D78" s="6">
        <f t="shared" si="1"/>
        <v>0</v>
      </c>
    </row>
    <row r="79" spans="1:4" hidden="1" x14ac:dyDescent="0.4">
      <c r="A79" s="23">
        <v>73</v>
      </c>
      <c r="B79" s="13"/>
      <c r="C79" s="13"/>
      <c r="D79" s="6">
        <f t="shared" si="1"/>
        <v>0</v>
      </c>
    </row>
    <row r="80" spans="1:4" hidden="1" x14ac:dyDescent="0.4">
      <c r="A80" s="23">
        <v>74</v>
      </c>
      <c r="B80" s="13"/>
      <c r="C80" s="13"/>
      <c r="D80" s="6">
        <f t="shared" si="1"/>
        <v>0</v>
      </c>
    </row>
    <row r="81" spans="1:4" hidden="1" x14ac:dyDescent="0.4">
      <c r="A81" s="23">
        <v>75</v>
      </c>
      <c r="B81" s="13"/>
      <c r="C81" s="13"/>
      <c r="D81" s="6">
        <f t="shared" si="1"/>
        <v>0</v>
      </c>
    </row>
    <row r="82" spans="1:4" hidden="1" x14ac:dyDescent="0.4">
      <c r="A82" s="23">
        <v>76</v>
      </c>
      <c r="B82" s="13"/>
      <c r="C82" s="13"/>
      <c r="D82" s="6">
        <f t="shared" si="1"/>
        <v>0</v>
      </c>
    </row>
    <row r="83" spans="1:4" hidden="1" x14ac:dyDescent="0.4">
      <c r="A83" s="23">
        <v>77</v>
      </c>
      <c r="B83" s="13"/>
      <c r="C83" s="13"/>
      <c r="D83" s="6">
        <f t="shared" si="1"/>
        <v>0</v>
      </c>
    </row>
    <row r="84" spans="1:4" hidden="1" x14ac:dyDescent="0.4">
      <c r="A84" s="23">
        <v>78</v>
      </c>
      <c r="B84" s="13"/>
      <c r="C84" s="13"/>
      <c r="D84" s="6">
        <f t="shared" si="1"/>
        <v>0</v>
      </c>
    </row>
    <row r="85" spans="1:4" hidden="1" x14ac:dyDescent="0.4">
      <c r="A85" s="23">
        <v>79</v>
      </c>
      <c r="B85" s="13"/>
      <c r="C85" s="13"/>
      <c r="D85" s="6">
        <f t="shared" si="1"/>
        <v>0</v>
      </c>
    </row>
    <row r="86" spans="1:4" hidden="1" x14ac:dyDescent="0.4">
      <c r="A86" s="23">
        <v>80</v>
      </c>
      <c r="B86" s="13"/>
      <c r="C86" s="13"/>
      <c r="D86" s="6">
        <f t="shared" si="1"/>
        <v>0</v>
      </c>
    </row>
    <row r="87" spans="1:4" hidden="1" x14ac:dyDescent="0.4">
      <c r="A87" s="23">
        <v>81</v>
      </c>
      <c r="B87" s="13"/>
      <c r="C87" s="13"/>
      <c r="D87" s="6">
        <f t="shared" si="1"/>
        <v>0</v>
      </c>
    </row>
    <row r="88" spans="1:4" hidden="1" x14ac:dyDescent="0.4">
      <c r="A88" s="23">
        <v>82</v>
      </c>
      <c r="B88" s="13"/>
      <c r="C88" s="13"/>
      <c r="D88" s="6">
        <f t="shared" si="1"/>
        <v>0</v>
      </c>
    </row>
    <row r="89" spans="1:4" hidden="1" x14ac:dyDescent="0.4">
      <c r="A89" s="23">
        <v>83</v>
      </c>
      <c r="B89" s="13"/>
      <c r="C89" s="13"/>
      <c r="D89" s="6">
        <f t="shared" si="1"/>
        <v>0</v>
      </c>
    </row>
    <row r="90" spans="1:4" hidden="1" x14ac:dyDescent="0.4">
      <c r="A90" s="23">
        <v>84</v>
      </c>
      <c r="B90" s="13"/>
      <c r="C90" s="13"/>
      <c r="D90" s="6">
        <f t="shared" si="1"/>
        <v>0</v>
      </c>
    </row>
    <row r="91" spans="1:4" hidden="1" x14ac:dyDescent="0.4">
      <c r="A91" s="23">
        <v>85</v>
      </c>
      <c r="B91" s="13"/>
      <c r="C91" s="13"/>
      <c r="D91" s="6">
        <f t="shared" si="1"/>
        <v>0</v>
      </c>
    </row>
    <row r="92" spans="1:4" hidden="1" x14ac:dyDescent="0.4">
      <c r="A92" s="23">
        <v>86</v>
      </c>
      <c r="B92" s="13"/>
      <c r="C92" s="13"/>
      <c r="D92" s="6">
        <f t="shared" si="1"/>
        <v>0</v>
      </c>
    </row>
    <row r="93" spans="1:4" hidden="1" x14ac:dyDescent="0.4">
      <c r="A93" s="23">
        <v>87</v>
      </c>
      <c r="B93" s="13"/>
      <c r="C93" s="13"/>
      <c r="D93" s="6">
        <f t="shared" si="1"/>
        <v>0</v>
      </c>
    </row>
    <row r="94" spans="1:4" hidden="1" x14ac:dyDescent="0.4">
      <c r="A94" s="23">
        <v>88</v>
      </c>
      <c r="B94" s="13"/>
      <c r="C94" s="13"/>
      <c r="D94" s="6">
        <f t="shared" si="1"/>
        <v>0</v>
      </c>
    </row>
    <row r="95" spans="1:4" hidden="1" x14ac:dyDescent="0.4">
      <c r="A95" s="23">
        <v>89</v>
      </c>
      <c r="B95" s="13"/>
      <c r="C95" s="13"/>
      <c r="D95" s="6">
        <f t="shared" si="1"/>
        <v>0</v>
      </c>
    </row>
    <row r="96" spans="1:4" hidden="1" x14ac:dyDescent="0.4">
      <c r="A96" s="23">
        <v>90</v>
      </c>
      <c r="B96" s="13"/>
      <c r="C96" s="13"/>
      <c r="D96" s="6">
        <f t="shared" si="1"/>
        <v>0</v>
      </c>
    </row>
    <row r="97" spans="1:4" hidden="1" x14ac:dyDescent="0.4">
      <c r="A97" s="23">
        <v>91</v>
      </c>
      <c r="B97" s="13"/>
      <c r="C97" s="13"/>
      <c r="D97" s="6">
        <f t="shared" si="1"/>
        <v>0</v>
      </c>
    </row>
    <row r="98" spans="1:4" hidden="1" x14ac:dyDescent="0.4">
      <c r="A98" s="23">
        <v>92</v>
      </c>
      <c r="B98" s="13"/>
      <c r="C98" s="13"/>
      <c r="D98" s="6">
        <f t="shared" si="1"/>
        <v>0</v>
      </c>
    </row>
    <row r="99" spans="1:4" hidden="1" x14ac:dyDescent="0.4">
      <c r="A99" s="23">
        <v>93</v>
      </c>
      <c r="B99" s="13"/>
      <c r="C99" s="13"/>
      <c r="D99" s="6">
        <f t="shared" si="1"/>
        <v>0</v>
      </c>
    </row>
    <row r="100" spans="1:4" hidden="1" x14ac:dyDescent="0.4">
      <c r="A100" s="23">
        <v>94</v>
      </c>
      <c r="B100" s="13"/>
      <c r="C100" s="13"/>
      <c r="D100" s="6">
        <f t="shared" si="1"/>
        <v>0</v>
      </c>
    </row>
    <row r="101" spans="1:4" hidden="1" x14ac:dyDescent="0.4">
      <c r="A101" s="23">
        <v>95</v>
      </c>
      <c r="B101" s="13"/>
      <c r="C101" s="13"/>
      <c r="D101" s="6">
        <f t="shared" si="1"/>
        <v>0</v>
      </c>
    </row>
    <row r="102" spans="1:4" hidden="1" x14ac:dyDescent="0.4">
      <c r="A102" s="23">
        <v>96</v>
      </c>
      <c r="B102" s="13"/>
      <c r="C102" s="13"/>
      <c r="D102" s="6">
        <f t="shared" si="1"/>
        <v>0</v>
      </c>
    </row>
    <row r="103" spans="1:4" hidden="1" x14ac:dyDescent="0.4">
      <c r="A103" s="23">
        <v>97</v>
      </c>
      <c r="B103" s="13"/>
      <c r="C103" s="13"/>
      <c r="D103" s="6">
        <f t="shared" si="1"/>
        <v>0</v>
      </c>
    </row>
    <row r="104" spans="1:4" hidden="1" x14ac:dyDescent="0.4">
      <c r="A104" s="23">
        <v>98</v>
      </c>
      <c r="B104" s="13"/>
      <c r="C104" s="13"/>
      <c r="D104" s="6">
        <f t="shared" si="1"/>
        <v>0</v>
      </c>
    </row>
    <row r="105" spans="1:4" hidden="1" x14ac:dyDescent="0.4">
      <c r="A105" s="23">
        <v>99</v>
      </c>
      <c r="B105" s="13"/>
      <c r="C105" s="13"/>
      <c r="D105" s="6">
        <f t="shared" si="1"/>
        <v>0</v>
      </c>
    </row>
    <row r="106" spans="1:4" hidden="1" x14ac:dyDescent="0.4">
      <c r="A106" s="23">
        <v>100</v>
      </c>
      <c r="B106" s="13"/>
      <c r="C106" s="13"/>
      <c r="D106" s="6">
        <f t="shared" si="1"/>
        <v>0</v>
      </c>
    </row>
    <row r="107" spans="1:4" hidden="1" x14ac:dyDescent="0.4">
      <c r="A107" s="23">
        <v>101</v>
      </c>
      <c r="B107" s="13"/>
      <c r="C107" s="13"/>
      <c r="D107" s="6">
        <f t="shared" si="1"/>
        <v>0</v>
      </c>
    </row>
    <row r="108" spans="1:4" hidden="1" x14ac:dyDescent="0.4">
      <c r="A108" s="23">
        <v>102</v>
      </c>
      <c r="B108" s="13"/>
      <c r="C108" s="13"/>
      <c r="D108" s="6">
        <f t="shared" si="1"/>
        <v>0</v>
      </c>
    </row>
    <row r="109" spans="1:4" hidden="1" x14ac:dyDescent="0.4">
      <c r="A109" s="23">
        <v>103</v>
      </c>
      <c r="B109" s="13"/>
      <c r="C109" s="13"/>
      <c r="D109" s="6">
        <f t="shared" si="1"/>
        <v>0</v>
      </c>
    </row>
    <row r="110" spans="1:4" hidden="1" x14ac:dyDescent="0.4">
      <c r="A110" s="23">
        <v>104</v>
      </c>
      <c r="B110" s="13"/>
      <c r="C110" s="13"/>
      <c r="D110" s="6">
        <f t="shared" si="1"/>
        <v>0</v>
      </c>
    </row>
    <row r="111" spans="1:4" hidden="1" x14ac:dyDescent="0.4">
      <c r="A111" s="23">
        <v>105</v>
      </c>
      <c r="B111" s="13"/>
      <c r="C111" s="13"/>
      <c r="D111" s="6">
        <f t="shared" si="1"/>
        <v>0</v>
      </c>
    </row>
    <row r="112" spans="1:4" hidden="1" x14ac:dyDescent="0.4">
      <c r="A112" s="23">
        <v>106</v>
      </c>
      <c r="B112" s="13"/>
      <c r="C112" s="13"/>
      <c r="D112" s="6">
        <f t="shared" si="1"/>
        <v>0</v>
      </c>
    </row>
    <row r="113" spans="1:4" hidden="1" x14ac:dyDescent="0.4">
      <c r="A113" s="23">
        <v>107</v>
      </c>
      <c r="B113" s="13"/>
      <c r="C113" s="13"/>
      <c r="D113" s="6">
        <f t="shared" si="1"/>
        <v>0</v>
      </c>
    </row>
    <row r="114" spans="1:4" hidden="1" x14ac:dyDescent="0.4">
      <c r="A114" s="23">
        <v>108</v>
      </c>
      <c r="B114" s="13"/>
      <c r="C114" s="13"/>
      <c r="D114" s="6">
        <f t="shared" si="1"/>
        <v>0</v>
      </c>
    </row>
    <row r="115" spans="1:4" hidden="1" x14ac:dyDescent="0.4">
      <c r="A115" s="23">
        <v>109</v>
      </c>
      <c r="B115" s="13"/>
      <c r="C115" s="13"/>
      <c r="D115" s="6">
        <f t="shared" si="1"/>
        <v>0</v>
      </c>
    </row>
    <row r="116" spans="1:4" hidden="1" x14ac:dyDescent="0.4">
      <c r="A116" s="23">
        <v>110</v>
      </c>
      <c r="B116" s="13"/>
      <c r="C116" s="13"/>
      <c r="D116" s="6">
        <f t="shared" si="1"/>
        <v>0</v>
      </c>
    </row>
    <row r="117" spans="1:4" hidden="1" x14ac:dyDescent="0.4">
      <c r="A117" s="23">
        <v>111</v>
      </c>
      <c r="B117" s="13"/>
      <c r="C117" s="13"/>
      <c r="D117" s="6">
        <f t="shared" si="1"/>
        <v>0</v>
      </c>
    </row>
    <row r="118" spans="1:4" hidden="1" x14ac:dyDescent="0.4">
      <c r="A118" s="23">
        <v>112</v>
      </c>
      <c r="B118" s="13"/>
      <c r="C118" s="13"/>
      <c r="D118" s="6">
        <f t="shared" si="1"/>
        <v>0</v>
      </c>
    </row>
    <row r="119" spans="1:4" hidden="1" x14ac:dyDescent="0.4">
      <c r="A119" s="23">
        <v>113</v>
      </c>
      <c r="B119" s="13"/>
      <c r="C119" s="13"/>
      <c r="D119" s="6">
        <f t="shared" si="1"/>
        <v>0</v>
      </c>
    </row>
    <row r="120" spans="1:4" hidden="1" x14ac:dyDescent="0.4">
      <c r="A120" s="23">
        <v>114</v>
      </c>
      <c r="B120" s="13"/>
      <c r="C120" s="13"/>
      <c r="D120" s="6">
        <f t="shared" si="1"/>
        <v>0</v>
      </c>
    </row>
    <row r="121" spans="1:4" hidden="1" x14ac:dyDescent="0.4">
      <c r="A121" s="23">
        <v>115</v>
      </c>
      <c r="B121" s="13"/>
      <c r="C121" s="13"/>
      <c r="D121" s="6">
        <f t="shared" si="1"/>
        <v>0</v>
      </c>
    </row>
    <row r="122" spans="1:4" hidden="1" x14ac:dyDescent="0.4">
      <c r="A122" s="23">
        <v>116</v>
      </c>
      <c r="B122" s="13"/>
      <c r="C122" s="13"/>
      <c r="D122" s="6">
        <f t="shared" si="1"/>
        <v>0</v>
      </c>
    </row>
    <row r="123" spans="1:4" hidden="1" x14ac:dyDescent="0.4">
      <c r="A123" s="23">
        <v>117</v>
      </c>
      <c r="B123" s="13"/>
      <c r="C123" s="13"/>
      <c r="D123" s="6">
        <f t="shared" si="1"/>
        <v>0</v>
      </c>
    </row>
    <row r="124" spans="1:4" hidden="1" x14ac:dyDescent="0.4">
      <c r="A124" s="23">
        <v>118</v>
      </c>
      <c r="B124" s="13"/>
      <c r="C124" s="13"/>
      <c r="D124" s="6">
        <f t="shared" si="1"/>
        <v>0</v>
      </c>
    </row>
    <row r="125" spans="1:4" hidden="1" x14ac:dyDescent="0.4">
      <c r="A125" s="23">
        <v>119</v>
      </c>
      <c r="B125" s="13"/>
      <c r="C125" s="13"/>
      <c r="D125" s="6">
        <f t="shared" si="1"/>
        <v>0</v>
      </c>
    </row>
    <row r="126" spans="1:4" hidden="1" x14ac:dyDescent="0.4">
      <c r="A126" s="23">
        <v>120</v>
      </c>
      <c r="B126" s="13"/>
      <c r="C126" s="13"/>
      <c r="D126" s="6">
        <f t="shared" si="1"/>
        <v>0</v>
      </c>
    </row>
  </sheetData>
  <mergeCells count="1">
    <mergeCell ref="F14:G26"/>
  </mergeCells>
  <phoneticPr fontId="19" type="noConversion"/>
  <conditionalFormatting sqref="D7:D126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F14" sqref="F14:G26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 x14ac:dyDescent="0.45">
      <c r="A3" s="16">
        <v>45043</v>
      </c>
      <c r="B3" s="12" t="s">
        <v>26</v>
      </c>
      <c r="C3" s="30" t="s">
        <v>48</v>
      </c>
      <c r="D3" s="12" t="s">
        <v>24</v>
      </c>
      <c r="E3" s="7" t="s">
        <v>32</v>
      </c>
      <c r="F3" s="9">
        <v>60</v>
      </c>
      <c r="G3" s="16" t="s">
        <v>33</v>
      </c>
      <c r="H3" s="16" t="s">
        <v>34</v>
      </c>
      <c r="I3" s="8"/>
      <c r="J3" s="9">
        <v>16</v>
      </c>
      <c r="K3" s="17">
        <v>15</v>
      </c>
      <c r="L3" s="17">
        <v>17</v>
      </c>
      <c r="M3" s="14">
        <v>0</v>
      </c>
      <c r="N3" s="14">
        <v>0</v>
      </c>
      <c r="O3" s="15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50">
        <v>14.72</v>
      </c>
      <c r="C7" s="50" t="s">
        <v>35</v>
      </c>
      <c r="D7" s="6" t="e">
        <f t="shared" ref="D7:D70" si="0">C7/$I$3</f>
        <v>#VALUE!</v>
      </c>
      <c r="F7" s="24" t="s">
        <v>22</v>
      </c>
      <c r="G7" s="18">
        <f>MAX(B7:B22)</f>
        <v>14.72</v>
      </c>
      <c r="H7" s="18">
        <f>MAX(C7:C22)</f>
        <v>2854</v>
      </c>
      <c r="J7" s="41"/>
      <c r="K7" s="41"/>
    </row>
    <row r="8" spans="1:15" x14ac:dyDescent="0.4">
      <c r="A8" s="23">
        <v>2</v>
      </c>
      <c r="B8" s="50">
        <v>14.44</v>
      </c>
      <c r="C8" s="50" t="s">
        <v>35</v>
      </c>
      <c r="D8" s="6" t="e">
        <f t="shared" si="0"/>
        <v>#VALUE!</v>
      </c>
      <c r="F8" s="24" t="s">
        <v>23</v>
      </c>
      <c r="G8" s="18">
        <f>MIN(B7:B22)</f>
        <v>11.58</v>
      </c>
      <c r="H8" s="18">
        <f>MIN(C7:C22)</f>
        <v>2318</v>
      </c>
      <c r="J8" s="41"/>
      <c r="K8" s="41"/>
    </row>
    <row r="9" spans="1:15" x14ac:dyDescent="0.4">
      <c r="A9" s="23">
        <v>3</v>
      </c>
      <c r="B9" s="50">
        <v>11.58</v>
      </c>
      <c r="C9" s="50" t="s">
        <v>36</v>
      </c>
      <c r="D9" s="6" t="e">
        <f t="shared" si="0"/>
        <v>#VALUE!</v>
      </c>
      <c r="J9" s="41"/>
      <c r="K9" s="41"/>
    </row>
    <row r="10" spans="1:15" x14ac:dyDescent="0.4">
      <c r="A10" s="23">
        <v>4</v>
      </c>
      <c r="B10" s="50">
        <v>11.62</v>
      </c>
      <c r="C10" s="50">
        <v>2318</v>
      </c>
      <c r="D10" s="6" t="e">
        <f t="shared" si="0"/>
        <v>#DIV/0!</v>
      </c>
      <c r="J10" s="41"/>
      <c r="K10" s="41"/>
    </row>
    <row r="11" spans="1:15" x14ac:dyDescent="0.4">
      <c r="A11" s="23">
        <v>5</v>
      </c>
      <c r="B11" s="50">
        <v>13.88</v>
      </c>
      <c r="C11" s="50">
        <v>2854</v>
      </c>
      <c r="D11" s="6" t="e">
        <f t="shared" si="0"/>
        <v>#DIV/0!</v>
      </c>
      <c r="F11" s="24" t="s">
        <v>20</v>
      </c>
      <c r="G11" s="19">
        <f>SUM(B7:B22)</f>
        <v>66.239999999999995</v>
      </c>
      <c r="H11" s="18">
        <f>G11/$J$3</f>
        <v>4.1399999999999997</v>
      </c>
      <c r="J11" s="41"/>
      <c r="K11" s="41"/>
    </row>
    <row r="12" spans="1:15" x14ac:dyDescent="0.4">
      <c r="A12" s="23">
        <v>6</v>
      </c>
      <c r="B12" s="50"/>
      <c r="C12" s="50"/>
      <c r="D12" s="6" t="e">
        <f t="shared" si="0"/>
        <v>#DIV/0!</v>
      </c>
      <c r="J12" s="41"/>
      <c r="K12" s="41"/>
    </row>
    <row r="13" spans="1:15" x14ac:dyDescent="0.4">
      <c r="A13" s="23">
        <v>7</v>
      </c>
      <c r="B13" s="50"/>
      <c r="C13" s="50"/>
      <c r="D13" s="6" t="e">
        <f t="shared" si="0"/>
        <v>#DIV/0!</v>
      </c>
      <c r="J13" s="41"/>
      <c r="K13" s="41"/>
    </row>
    <row r="14" spans="1:15" x14ac:dyDescent="0.4">
      <c r="A14" s="23">
        <v>8</v>
      </c>
      <c r="B14" s="50"/>
      <c r="C14" s="50"/>
      <c r="D14" s="6" t="e">
        <f t="shared" si="0"/>
        <v>#DIV/0!</v>
      </c>
      <c r="F14" s="54" t="s">
        <v>5</v>
      </c>
      <c r="G14" s="54"/>
      <c r="H14" s="51"/>
      <c r="I14" s="51"/>
      <c r="J14" s="51"/>
      <c r="K14" s="51"/>
      <c r="L14" s="51"/>
    </row>
    <row r="15" spans="1:15" x14ac:dyDescent="0.4">
      <c r="A15" s="23">
        <v>9</v>
      </c>
      <c r="B15" s="50"/>
      <c r="C15" s="50"/>
      <c r="D15" s="6" t="e">
        <f t="shared" si="0"/>
        <v>#DIV/0!</v>
      </c>
      <c r="F15" s="54"/>
      <c r="G15" s="54"/>
      <c r="H15" s="11"/>
      <c r="I15" s="11"/>
      <c r="J15" s="11"/>
      <c r="K15" s="11"/>
      <c r="L15" s="11"/>
    </row>
    <row r="16" spans="1:15" x14ac:dyDescent="0.4">
      <c r="A16" s="23">
        <v>10</v>
      </c>
      <c r="B16" s="50"/>
      <c r="C16" s="50"/>
      <c r="D16" s="6" t="e">
        <f t="shared" si="0"/>
        <v>#DIV/0!</v>
      </c>
      <c r="F16" s="54"/>
      <c r="G16" s="54"/>
      <c r="J16" s="41"/>
      <c r="K16" s="41"/>
    </row>
    <row r="17" spans="1:11" x14ac:dyDescent="0.4">
      <c r="A17" s="23">
        <v>11</v>
      </c>
      <c r="B17" s="50"/>
      <c r="C17" s="50"/>
      <c r="D17" s="6" t="e">
        <f t="shared" si="0"/>
        <v>#DIV/0!</v>
      </c>
      <c r="F17" s="54"/>
      <c r="G17" s="54"/>
      <c r="J17" s="41"/>
      <c r="K17" s="41"/>
    </row>
    <row r="18" spans="1:11" x14ac:dyDescent="0.4">
      <c r="A18" s="23">
        <v>12</v>
      </c>
      <c r="B18" s="50"/>
      <c r="C18" s="50"/>
      <c r="D18" s="6" t="e">
        <f t="shared" si="0"/>
        <v>#DIV/0!</v>
      </c>
      <c r="F18" s="54"/>
      <c r="G18" s="54"/>
      <c r="J18" s="41"/>
      <c r="K18" s="41"/>
    </row>
    <row r="19" spans="1:11" x14ac:dyDescent="0.4">
      <c r="A19" s="23">
        <v>13</v>
      </c>
      <c r="B19" s="50"/>
      <c r="C19" s="50"/>
      <c r="D19" s="6" t="e">
        <f t="shared" si="0"/>
        <v>#DIV/0!</v>
      </c>
      <c r="F19" s="54"/>
      <c r="G19" s="54"/>
      <c r="J19" s="41"/>
      <c r="K19" s="41"/>
    </row>
    <row r="20" spans="1:11" x14ac:dyDescent="0.4">
      <c r="A20" s="23">
        <v>14</v>
      </c>
      <c r="B20" s="50"/>
      <c r="C20" s="50"/>
      <c r="D20" s="6" t="e">
        <f t="shared" si="0"/>
        <v>#DIV/0!</v>
      </c>
      <c r="F20" s="54"/>
      <c r="G20" s="54"/>
      <c r="J20" s="41"/>
      <c r="K20" s="41"/>
    </row>
    <row r="21" spans="1:11" x14ac:dyDescent="0.4">
      <c r="A21" s="23">
        <v>15</v>
      </c>
      <c r="B21" s="50"/>
      <c r="C21" s="50"/>
      <c r="D21" s="6" t="e">
        <f t="shared" si="0"/>
        <v>#DIV/0!</v>
      </c>
      <c r="F21" s="54"/>
      <c r="G21" s="54"/>
      <c r="J21" s="41"/>
      <c r="K21" s="41"/>
    </row>
    <row r="22" spans="1:11" x14ac:dyDescent="0.4">
      <c r="A22" s="23">
        <v>16</v>
      </c>
      <c r="B22" s="50"/>
      <c r="C22" s="50"/>
      <c r="D22" s="6" t="e">
        <f t="shared" si="0"/>
        <v>#DIV/0!</v>
      </c>
      <c r="F22" s="54"/>
      <c r="G22" s="54"/>
      <c r="J22" s="41"/>
      <c r="K22" s="41"/>
    </row>
    <row r="23" spans="1:11" hidden="1" x14ac:dyDescent="0.4">
      <c r="A23" s="23">
        <v>17</v>
      </c>
      <c r="B23" s="50"/>
      <c r="C23" s="50"/>
      <c r="D23" s="6" t="e">
        <f t="shared" si="0"/>
        <v>#DIV/0!</v>
      </c>
      <c r="F23" s="54"/>
      <c r="G23" s="54"/>
      <c r="J23" s="41"/>
      <c r="K23" s="41"/>
    </row>
    <row r="24" spans="1:11" hidden="1" x14ac:dyDescent="0.4">
      <c r="A24" s="23">
        <v>18</v>
      </c>
      <c r="B24" s="50"/>
      <c r="C24" s="50"/>
      <c r="D24" s="6" t="e">
        <f t="shared" si="0"/>
        <v>#DIV/0!</v>
      </c>
      <c r="F24" s="54"/>
      <c r="G24" s="54"/>
      <c r="J24" s="41"/>
      <c r="K24" s="41"/>
    </row>
    <row r="25" spans="1:11" hidden="1" x14ac:dyDescent="0.4">
      <c r="A25" s="23">
        <v>19</v>
      </c>
      <c r="B25" s="50"/>
      <c r="C25" s="50"/>
      <c r="D25" s="6" t="e">
        <f t="shared" si="0"/>
        <v>#DIV/0!</v>
      </c>
      <c r="F25" s="54"/>
      <c r="G25" s="54"/>
      <c r="J25" s="41"/>
      <c r="K25" s="41"/>
    </row>
    <row r="26" spans="1:11" hidden="1" x14ac:dyDescent="0.4">
      <c r="A26" s="23">
        <v>20</v>
      </c>
      <c r="B26" s="50"/>
      <c r="C26" s="50"/>
      <c r="D26" s="6" t="e">
        <f t="shared" si="0"/>
        <v>#DIV/0!</v>
      </c>
      <c r="F26" s="54"/>
      <c r="G26" s="54"/>
      <c r="J26" s="41"/>
      <c r="K26" s="41"/>
    </row>
    <row r="27" spans="1:11" hidden="1" x14ac:dyDescent="0.4">
      <c r="A27" s="23">
        <v>21</v>
      </c>
      <c r="B27" s="50"/>
      <c r="C27" s="50"/>
      <c r="D27" s="6" t="e">
        <f t="shared" si="0"/>
        <v>#DIV/0!</v>
      </c>
      <c r="J27" s="41"/>
      <c r="K27" s="41"/>
    </row>
    <row r="28" spans="1:11" hidden="1" x14ac:dyDescent="0.4">
      <c r="A28" s="23">
        <v>22</v>
      </c>
      <c r="B28" s="50"/>
      <c r="C28" s="50"/>
      <c r="D28" s="6" t="e">
        <f t="shared" si="0"/>
        <v>#DIV/0!</v>
      </c>
      <c r="J28" s="41"/>
      <c r="K28" s="41"/>
    </row>
    <row r="29" spans="1:11" hidden="1" x14ac:dyDescent="0.4">
      <c r="A29" s="23">
        <v>23</v>
      </c>
      <c r="B29" s="50"/>
      <c r="C29" s="50"/>
      <c r="D29" s="6" t="e">
        <f t="shared" si="0"/>
        <v>#DIV/0!</v>
      </c>
      <c r="J29" s="41"/>
      <c r="K29" s="41"/>
    </row>
    <row r="30" spans="1:11" hidden="1" x14ac:dyDescent="0.4">
      <c r="A30" s="23">
        <v>24</v>
      </c>
      <c r="B30" s="50"/>
      <c r="C30" s="50"/>
      <c r="D30" s="6" t="e">
        <f t="shared" si="0"/>
        <v>#DIV/0!</v>
      </c>
      <c r="J30" s="41"/>
      <c r="K30" s="41"/>
    </row>
    <row r="31" spans="1:11" hidden="1" x14ac:dyDescent="0.4">
      <c r="A31" s="23">
        <v>25</v>
      </c>
      <c r="B31" s="50"/>
      <c r="C31" s="50"/>
      <c r="D31" s="6" t="e">
        <f t="shared" si="0"/>
        <v>#DIV/0!</v>
      </c>
      <c r="J31" s="41"/>
      <c r="K31" s="41"/>
    </row>
    <row r="32" spans="1:11" hidden="1" x14ac:dyDescent="0.4">
      <c r="A32" s="23">
        <v>26</v>
      </c>
      <c r="B32" s="50"/>
      <c r="C32" s="50"/>
      <c r="D32" s="6" t="e">
        <f t="shared" si="0"/>
        <v>#DIV/0!</v>
      </c>
      <c r="J32" s="41"/>
      <c r="K32" s="41"/>
    </row>
    <row r="33" spans="1:12" hidden="1" x14ac:dyDescent="0.4">
      <c r="A33" s="23">
        <v>27</v>
      </c>
      <c r="B33" s="50"/>
      <c r="C33" s="50"/>
      <c r="D33" s="6" t="e">
        <f t="shared" si="0"/>
        <v>#DIV/0!</v>
      </c>
      <c r="J33" s="41"/>
      <c r="K33" s="41"/>
    </row>
    <row r="34" spans="1:12" hidden="1" x14ac:dyDescent="0.4">
      <c r="A34" s="23">
        <v>28</v>
      </c>
      <c r="B34" s="50"/>
      <c r="C34" s="50"/>
      <c r="D34" s="6" t="e">
        <f t="shared" si="0"/>
        <v>#DIV/0!</v>
      </c>
      <c r="J34" s="41"/>
      <c r="K34" s="41"/>
    </row>
    <row r="35" spans="1:12" hidden="1" x14ac:dyDescent="0.4">
      <c r="A35" s="23">
        <v>29</v>
      </c>
      <c r="B35" s="50"/>
      <c r="C35" s="50"/>
      <c r="D35" s="6" t="e">
        <f t="shared" si="0"/>
        <v>#DIV/0!</v>
      </c>
      <c r="J35" s="41"/>
      <c r="K35" s="41"/>
    </row>
    <row r="36" spans="1:12" hidden="1" x14ac:dyDescent="0.4">
      <c r="A36" s="23">
        <v>30</v>
      </c>
      <c r="B36" s="50"/>
      <c r="C36" s="50"/>
      <c r="D36" s="6" t="e">
        <f t="shared" si="0"/>
        <v>#DIV/0!</v>
      </c>
      <c r="J36" s="41"/>
      <c r="K36" s="41"/>
    </row>
    <row r="37" spans="1:12" hidden="1" x14ac:dyDescent="0.4">
      <c r="A37" s="23">
        <v>31</v>
      </c>
      <c r="B37" s="50"/>
      <c r="C37" s="50"/>
      <c r="D37" s="6" t="e">
        <f t="shared" si="0"/>
        <v>#DIV/0!</v>
      </c>
      <c r="J37" s="41"/>
      <c r="K37" s="41"/>
    </row>
    <row r="38" spans="1:12" hidden="1" x14ac:dyDescent="0.4">
      <c r="A38" s="23">
        <v>32</v>
      </c>
      <c r="B38" s="50"/>
      <c r="C38" s="50"/>
      <c r="D38" s="6" t="e">
        <f t="shared" si="0"/>
        <v>#DIV/0!</v>
      </c>
      <c r="J38" s="41"/>
      <c r="K38" s="41"/>
    </row>
    <row r="39" spans="1:12" hidden="1" x14ac:dyDescent="0.4">
      <c r="A39" s="23">
        <v>33</v>
      </c>
      <c r="B39" s="50"/>
      <c r="C39" s="50"/>
      <c r="D39" s="6" t="e">
        <f t="shared" si="0"/>
        <v>#DIV/0!</v>
      </c>
      <c r="J39" s="41"/>
      <c r="K39" s="41"/>
    </row>
    <row r="40" spans="1:12" hidden="1" x14ac:dyDescent="0.4">
      <c r="A40" s="23">
        <v>34</v>
      </c>
      <c r="B40" s="50"/>
      <c r="C40" s="50"/>
      <c r="D40" s="6" t="e">
        <f t="shared" si="0"/>
        <v>#DIV/0!</v>
      </c>
      <c r="J40" s="41"/>
      <c r="K40" s="41"/>
    </row>
    <row r="41" spans="1:12" hidden="1" x14ac:dyDescent="0.4">
      <c r="A41" s="23">
        <v>35</v>
      </c>
      <c r="B41" s="50"/>
      <c r="C41" s="50"/>
      <c r="D41" s="6" t="e">
        <f t="shared" si="0"/>
        <v>#DIV/0!</v>
      </c>
      <c r="J41" s="41"/>
      <c r="K41" s="41"/>
    </row>
    <row r="42" spans="1:12" hidden="1" x14ac:dyDescent="0.4">
      <c r="A42" s="23">
        <v>36</v>
      </c>
      <c r="B42" s="50"/>
      <c r="C42" s="50"/>
      <c r="D42" s="6" t="e">
        <f t="shared" si="0"/>
        <v>#DIV/0!</v>
      </c>
      <c r="J42" s="41"/>
      <c r="K42" s="41"/>
    </row>
    <row r="43" spans="1:12" hidden="1" x14ac:dyDescent="0.4">
      <c r="A43" s="23">
        <v>37</v>
      </c>
      <c r="B43" s="50"/>
      <c r="C43" s="50"/>
      <c r="D43" s="6" t="e">
        <f t="shared" si="0"/>
        <v>#DIV/0!</v>
      </c>
      <c r="J43" s="41"/>
      <c r="K43" s="41"/>
    </row>
    <row r="44" spans="1:12" hidden="1" x14ac:dyDescent="0.4">
      <c r="A44" s="23">
        <v>38</v>
      </c>
      <c r="B44" s="50"/>
      <c r="C44" s="50"/>
      <c r="D44" s="6" t="e">
        <f t="shared" si="0"/>
        <v>#DIV/0!</v>
      </c>
      <c r="J44" s="41"/>
      <c r="K44" s="41"/>
    </row>
    <row r="45" spans="1:12" hidden="1" x14ac:dyDescent="0.4">
      <c r="A45" s="23">
        <v>39</v>
      </c>
      <c r="B45" s="50"/>
      <c r="C45" s="50"/>
      <c r="D45" s="6" t="e">
        <f t="shared" si="0"/>
        <v>#DIV/0!</v>
      </c>
      <c r="J45" s="41"/>
      <c r="K45" s="41"/>
    </row>
    <row r="46" spans="1:12" hidden="1" x14ac:dyDescent="0.4">
      <c r="A46" s="23">
        <v>40</v>
      </c>
      <c r="B46" s="50"/>
      <c r="C46" s="50"/>
      <c r="D46" s="6" t="e">
        <f t="shared" si="0"/>
        <v>#DIV/0!</v>
      </c>
      <c r="J46" s="41"/>
      <c r="K46" s="41"/>
    </row>
    <row r="47" spans="1:12" hidden="1" x14ac:dyDescent="0.4">
      <c r="A47" s="23">
        <v>41</v>
      </c>
      <c r="B47" s="50"/>
      <c r="C47" s="50"/>
      <c r="D47" s="6" t="e">
        <f t="shared" si="0"/>
        <v>#DIV/0!</v>
      </c>
    </row>
    <row r="48" spans="1:12" hidden="1" x14ac:dyDescent="0.4">
      <c r="A48" s="23">
        <v>42</v>
      </c>
      <c r="B48" s="50"/>
      <c r="C48" s="50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50"/>
      <c r="C49" s="50"/>
      <c r="D49" s="6" t="e">
        <f t="shared" si="0"/>
        <v>#DIV/0!</v>
      </c>
    </row>
    <row r="50" spans="1:4" hidden="1" x14ac:dyDescent="0.4">
      <c r="A50" s="23">
        <v>44</v>
      </c>
      <c r="B50" s="50"/>
      <c r="C50" s="50"/>
      <c r="D50" s="6" t="e">
        <f t="shared" si="0"/>
        <v>#DIV/0!</v>
      </c>
    </row>
    <row r="51" spans="1:4" hidden="1" x14ac:dyDescent="0.4">
      <c r="A51" s="23">
        <v>45</v>
      </c>
      <c r="B51" s="50"/>
      <c r="C51" s="50"/>
      <c r="D51" s="6" t="e">
        <f t="shared" si="0"/>
        <v>#DIV/0!</v>
      </c>
    </row>
    <row r="52" spans="1:4" hidden="1" x14ac:dyDescent="0.4">
      <c r="A52" s="23">
        <v>46</v>
      </c>
      <c r="B52" s="50"/>
      <c r="C52" s="50"/>
      <c r="D52" s="6" t="e">
        <f t="shared" si="0"/>
        <v>#DIV/0!</v>
      </c>
    </row>
    <row r="53" spans="1:4" hidden="1" x14ac:dyDescent="0.4">
      <c r="A53" s="23">
        <v>47</v>
      </c>
      <c r="B53" s="50"/>
      <c r="C53" s="50"/>
      <c r="D53" s="6" t="e">
        <f t="shared" si="0"/>
        <v>#DIV/0!</v>
      </c>
    </row>
    <row r="54" spans="1:4" hidden="1" x14ac:dyDescent="0.4">
      <c r="A54" s="23">
        <v>48</v>
      </c>
      <c r="B54" s="50"/>
      <c r="C54" s="50"/>
      <c r="D54" s="6" t="e">
        <f t="shared" si="0"/>
        <v>#DIV/0!</v>
      </c>
    </row>
    <row r="55" spans="1:4" hidden="1" x14ac:dyDescent="0.4">
      <c r="A55" s="23">
        <v>49</v>
      </c>
      <c r="B55" s="50"/>
      <c r="C55" s="50"/>
      <c r="D55" s="6" t="e">
        <f t="shared" si="0"/>
        <v>#DIV/0!</v>
      </c>
    </row>
    <row r="56" spans="1:4" hidden="1" x14ac:dyDescent="0.4">
      <c r="A56" s="23">
        <v>50</v>
      </c>
      <c r="B56" s="50"/>
      <c r="C56" s="50"/>
      <c r="D56" s="6" t="e">
        <f t="shared" si="0"/>
        <v>#DIV/0!</v>
      </c>
    </row>
    <row r="57" spans="1:4" hidden="1" x14ac:dyDescent="0.4">
      <c r="A57" s="23">
        <v>51</v>
      </c>
      <c r="B57" s="50"/>
      <c r="C57" s="50"/>
      <c r="D57" s="6" t="e">
        <f t="shared" si="0"/>
        <v>#DIV/0!</v>
      </c>
    </row>
    <row r="58" spans="1:4" hidden="1" x14ac:dyDescent="0.4">
      <c r="A58" s="23">
        <v>52</v>
      </c>
      <c r="B58" s="50"/>
      <c r="C58" s="50"/>
      <c r="D58" s="6" t="e">
        <f t="shared" si="0"/>
        <v>#DIV/0!</v>
      </c>
    </row>
    <row r="59" spans="1:4" hidden="1" x14ac:dyDescent="0.4">
      <c r="A59" s="23">
        <v>53</v>
      </c>
      <c r="B59" s="50"/>
      <c r="C59" s="50"/>
      <c r="D59" s="6" t="e">
        <f t="shared" si="0"/>
        <v>#DIV/0!</v>
      </c>
    </row>
    <row r="60" spans="1:4" hidden="1" x14ac:dyDescent="0.4">
      <c r="A60" s="23">
        <v>54</v>
      </c>
      <c r="B60" s="50"/>
      <c r="C60" s="50"/>
      <c r="D60" s="6" t="e">
        <f t="shared" si="0"/>
        <v>#DIV/0!</v>
      </c>
    </row>
    <row r="61" spans="1:4" hidden="1" x14ac:dyDescent="0.4">
      <c r="A61" s="23">
        <v>55</v>
      </c>
      <c r="B61" s="50"/>
      <c r="C61" s="50"/>
      <c r="D61" s="6" t="e">
        <f t="shared" si="0"/>
        <v>#DIV/0!</v>
      </c>
    </row>
    <row r="62" spans="1:4" hidden="1" x14ac:dyDescent="0.4">
      <c r="A62" s="23">
        <v>56</v>
      </c>
      <c r="B62" s="50"/>
      <c r="C62" s="50"/>
      <c r="D62" s="6" t="e">
        <f t="shared" si="0"/>
        <v>#DIV/0!</v>
      </c>
    </row>
    <row r="63" spans="1:4" hidden="1" x14ac:dyDescent="0.4">
      <c r="A63" s="23">
        <v>57</v>
      </c>
      <c r="B63" s="50"/>
      <c r="C63" s="50"/>
      <c r="D63" s="6" t="e">
        <f t="shared" si="0"/>
        <v>#DIV/0!</v>
      </c>
    </row>
    <row r="64" spans="1:4" hidden="1" x14ac:dyDescent="0.4">
      <c r="A64" s="23">
        <v>58</v>
      </c>
      <c r="B64" s="50"/>
      <c r="C64" s="50"/>
      <c r="D64" s="6" t="e">
        <f t="shared" si="0"/>
        <v>#DIV/0!</v>
      </c>
    </row>
    <row r="65" spans="1:4" hidden="1" x14ac:dyDescent="0.4">
      <c r="A65" s="23">
        <v>59</v>
      </c>
      <c r="B65" s="50"/>
      <c r="C65" s="50"/>
      <c r="D65" s="6" t="e">
        <f t="shared" si="0"/>
        <v>#DIV/0!</v>
      </c>
    </row>
    <row r="66" spans="1:4" hidden="1" x14ac:dyDescent="0.4">
      <c r="A66" s="23">
        <v>60</v>
      </c>
      <c r="B66" s="50"/>
      <c r="C66" s="50"/>
      <c r="D66" s="6" t="e">
        <f t="shared" si="0"/>
        <v>#DIV/0!</v>
      </c>
    </row>
    <row r="67" spans="1:4" hidden="1" x14ac:dyDescent="0.4">
      <c r="A67" s="23">
        <v>61</v>
      </c>
      <c r="B67" s="50"/>
      <c r="C67" s="50"/>
      <c r="D67" s="6" t="e">
        <f t="shared" si="0"/>
        <v>#DIV/0!</v>
      </c>
    </row>
    <row r="68" spans="1:4" hidden="1" x14ac:dyDescent="0.4">
      <c r="A68" s="23">
        <v>62</v>
      </c>
      <c r="B68" s="50"/>
      <c r="C68" s="50"/>
      <c r="D68" s="6" t="e">
        <f t="shared" si="0"/>
        <v>#DIV/0!</v>
      </c>
    </row>
    <row r="69" spans="1:4" hidden="1" x14ac:dyDescent="0.4">
      <c r="A69" s="23">
        <v>63</v>
      </c>
      <c r="B69" s="50"/>
      <c r="C69" s="50"/>
      <c r="D69" s="6" t="e">
        <f t="shared" si="0"/>
        <v>#DIV/0!</v>
      </c>
    </row>
    <row r="70" spans="1:4" hidden="1" x14ac:dyDescent="0.4">
      <c r="A70" s="23">
        <v>64</v>
      </c>
      <c r="B70" s="50"/>
      <c r="C70" s="50"/>
      <c r="D70" s="6" t="e">
        <f t="shared" si="0"/>
        <v>#DIV/0!</v>
      </c>
    </row>
    <row r="71" spans="1:4" hidden="1" x14ac:dyDescent="0.4">
      <c r="A71" s="23">
        <v>65</v>
      </c>
      <c r="B71" s="50"/>
      <c r="C71" s="50"/>
      <c r="D71" s="6" t="e">
        <f t="shared" ref="D71:D126" si="1">C71/$I$3</f>
        <v>#DIV/0!</v>
      </c>
    </row>
    <row r="72" spans="1:4" hidden="1" x14ac:dyDescent="0.4">
      <c r="A72" s="23">
        <v>66</v>
      </c>
      <c r="B72" s="50"/>
      <c r="C72" s="50"/>
      <c r="D72" s="6" t="e">
        <f t="shared" si="1"/>
        <v>#DIV/0!</v>
      </c>
    </row>
    <row r="73" spans="1:4" hidden="1" x14ac:dyDescent="0.4">
      <c r="A73" s="23">
        <v>67</v>
      </c>
      <c r="B73" s="50"/>
      <c r="C73" s="50"/>
      <c r="D73" s="6" t="e">
        <f t="shared" si="1"/>
        <v>#DIV/0!</v>
      </c>
    </row>
    <row r="74" spans="1:4" hidden="1" x14ac:dyDescent="0.4">
      <c r="A74" s="23">
        <v>68</v>
      </c>
      <c r="B74" s="50"/>
      <c r="C74" s="50"/>
      <c r="D74" s="6" t="e">
        <f t="shared" si="1"/>
        <v>#DIV/0!</v>
      </c>
    </row>
    <row r="75" spans="1:4" hidden="1" x14ac:dyDescent="0.4">
      <c r="A75" s="23">
        <v>69</v>
      </c>
      <c r="B75" s="50"/>
      <c r="C75" s="50"/>
      <c r="D75" s="6" t="e">
        <f t="shared" si="1"/>
        <v>#DIV/0!</v>
      </c>
    </row>
    <row r="76" spans="1:4" hidden="1" x14ac:dyDescent="0.4">
      <c r="A76" s="23">
        <v>70</v>
      </c>
      <c r="B76" s="50"/>
      <c r="C76" s="50"/>
      <c r="D76" s="6" t="e">
        <f t="shared" si="1"/>
        <v>#DIV/0!</v>
      </c>
    </row>
    <row r="77" spans="1:4" hidden="1" x14ac:dyDescent="0.4">
      <c r="A77" s="23">
        <v>71</v>
      </c>
      <c r="B77" s="50"/>
      <c r="C77" s="50"/>
      <c r="D77" s="6" t="e">
        <f t="shared" si="1"/>
        <v>#DIV/0!</v>
      </c>
    </row>
    <row r="78" spans="1:4" hidden="1" x14ac:dyDescent="0.4">
      <c r="A78" s="23">
        <v>72</v>
      </c>
      <c r="B78" s="50"/>
      <c r="C78" s="50"/>
      <c r="D78" s="6" t="e">
        <f t="shared" si="1"/>
        <v>#DIV/0!</v>
      </c>
    </row>
    <row r="79" spans="1:4" hidden="1" x14ac:dyDescent="0.4">
      <c r="A79" s="23">
        <v>73</v>
      </c>
      <c r="B79" s="50"/>
      <c r="C79" s="50"/>
      <c r="D79" s="6" t="e">
        <f t="shared" si="1"/>
        <v>#DIV/0!</v>
      </c>
    </row>
    <row r="80" spans="1:4" hidden="1" x14ac:dyDescent="0.4">
      <c r="A80" s="23">
        <v>74</v>
      </c>
      <c r="B80" s="50"/>
      <c r="C80" s="50"/>
      <c r="D80" s="6" t="e">
        <f t="shared" si="1"/>
        <v>#DIV/0!</v>
      </c>
    </row>
    <row r="81" spans="1:4" hidden="1" x14ac:dyDescent="0.4">
      <c r="A81" s="23">
        <v>75</v>
      </c>
      <c r="B81" s="50"/>
      <c r="C81" s="50"/>
      <c r="D81" s="6" t="e">
        <f t="shared" si="1"/>
        <v>#DIV/0!</v>
      </c>
    </row>
    <row r="82" spans="1:4" hidden="1" x14ac:dyDescent="0.4">
      <c r="A82" s="23">
        <v>76</v>
      </c>
      <c r="B82" s="50"/>
      <c r="C82" s="50"/>
      <c r="D82" s="6" t="e">
        <f t="shared" si="1"/>
        <v>#DIV/0!</v>
      </c>
    </row>
    <row r="83" spans="1:4" hidden="1" x14ac:dyDescent="0.4">
      <c r="A83" s="23">
        <v>77</v>
      </c>
      <c r="B83" s="50"/>
      <c r="C83" s="50"/>
      <c r="D83" s="6" t="e">
        <f t="shared" si="1"/>
        <v>#DIV/0!</v>
      </c>
    </row>
    <row r="84" spans="1:4" hidden="1" x14ac:dyDescent="0.4">
      <c r="A84" s="23">
        <v>78</v>
      </c>
      <c r="B84" s="50"/>
      <c r="C84" s="50"/>
      <c r="D84" s="6" t="e">
        <f t="shared" si="1"/>
        <v>#DIV/0!</v>
      </c>
    </row>
    <row r="85" spans="1:4" hidden="1" x14ac:dyDescent="0.4">
      <c r="A85" s="23">
        <v>79</v>
      </c>
      <c r="B85" s="50"/>
      <c r="C85" s="50"/>
      <c r="D85" s="6" t="e">
        <f t="shared" si="1"/>
        <v>#DIV/0!</v>
      </c>
    </row>
    <row r="86" spans="1:4" hidden="1" x14ac:dyDescent="0.4">
      <c r="A86" s="23">
        <v>80</v>
      </c>
      <c r="B86" s="50"/>
      <c r="C86" s="50"/>
      <c r="D86" s="6" t="e">
        <f t="shared" si="1"/>
        <v>#DIV/0!</v>
      </c>
    </row>
    <row r="87" spans="1:4" hidden="1" x14ac:dyDescent="0.4">
      <c r="A87" s="23">
        <v>81</v>
      </c>
      <c r="B87" s="50"/>
      <c r="C87" s="50"/>
      <c r="D87" s="6" t="e">
        <f t="shared" si="1"/>
        <v>#DIV/0!</v>
      </c>
    </row>
    <row r="88" spans="1:4" hidden="1" x14ac:dyDescent="0.4">
      <c r="A88" s="23">
        <v>82</v>
      </c>
      <c r="B88" s="50"/>
      <c r="C88" s="50"/>
      <c r="D88" s="6" t="e">
        <f t="shared" si="1"/>
        <v>#DIV/0!</v>
      </c>
    </row>
    <row r="89" spans="1:4" hidden="1" x14ac:dyDescent="0.4">
      <c r="A89" s="23">
        <v>83</v>
      </c>
      <c r="B89" s="50"/>
      <c r="C89" s="50"/>
      <c r="D89" s="6" t="e">
        <f t="shared" si="1"/>
        <v>#DIV/0!</v>
      </c>
    </row>
    <row r="90" spans="1:4" hidden="1" x14ac:dyDescent="0.4">
      <c r="A90" s="23">
        <v>84</v>
      </c>
      <c r="B90" s="50"/>
      <c r="C90" s="50"/>
      <c r="D90" s="6" t="e">
        <f t="shared" si="1"/>
        <v>#DIV/0!</v>
      </c>
    </row>
    <row r="91" spans="1:4" hidden="1" x14ac:dyDescent="0.4">
      <c r="A91" s="23">
        <v>85</v>
      </c>
      <c r="B91" s="50"/>
      <c r="C91" s="50"/>
      <c r="D91" s="6" t="e">
        <f t="shared" si="1"/>
        <v>#DIV/0!</v>
      </c>
    </row>
    <row r="92" spans="1:4" hidden="1" x14ac:dyDescent="0.4">
      <c r="A92" s="23">
        <v>86</v>
      </c>
      <c r="B92" s="50"/>
      <c r="C92" s="50"/>
      <c r="D92" s="6" t="e">
        <f t="shared" si="1"/>
        <v>#DIV/0!</v>
      </c>
    </row>
    <row r="93" spans="1:4" hidden="1" x14ac:dyDescent="0.4">
      <c r="A93" s="23">
        <v>87</v>
      </c>
      <c r="B93" s="50"/>
      <c r="C93" s="50"/>
      <c r="D93" s="6" t="e">
        <f t="shared" si="1"/>
        <v>#DIV/0!</v>
      </c>
    </row>
    <row r="94" spans="1:4" hidden="1" x14ac:dyDescent="0.4">
      <c r="A94" s="23">
        <v>88</v>
      </c>
      <c r="B94" s="50"/>
      <c r="C94" s="50"/>
      <c r="D94" s="6" t="e">
        <f t="shared" si="1"/>
        <v>#DIV/0!</v>
      </c>
    </row>
    <row r="95" spans="1:4" hidden="1" x14ac:dyDescent="0.4">
      <c r="A95" s="23">
        <v>89</v>
      </c>
      <c r="B95" s="50"/>
      <c r="C95" s="50"/>
      <c r="D95" s="6" t="e">
        <f t="shared" si="1"/>
        <v>#DIV/0!</v>
      </c>
    </row>
    <row r="96" spans="1:4" hidden="1" x14ac:dyDescent="0.4">
      <c r="A96" s="23">
        <v>90</v>
      </c>
      <c r="B96" s="50"/>
      <c r="C96" s="50"/>
      <c r="D96" s="6" t="e">
        <f t="shared" si="1"/>
        <v>#DIV/0!</v>
      </c>
    </row>
    <row r="97" spans="1:4" hidden="1" x14ac:dyDescent="0.4">
      <c r="A97" s="23">
        <v>91</v>
      </c>
      <c r="B97" s="50"/>
      <c r="C97" s="50"/>
      <c r="D97" s="6" t="e">
        <f t="shared" si="1"/>
        <v>#DIV/0!</v>
      </c>
    </row>
    <row r="98" spans="1:4" hidden="1" x14ac:dyDescent="0.4">
      <c r="A98" s="23">
        <v>92</v>
      </c>
      <c r="B98" s="50"/>
      <c r="C98" s="50"/>
      <c r="D98" s="6" t="e">
        <f t="shared" si="1"/>
        <v>#DIV/0!</v>
      </c>
    </row>
    <row r="99" spans="1:4" hidden="1" x14ac:dyDescent="0.4">
      <c r="A99" s="23">
        <v>93</v>
      </c>
      <c r="B99" s="50"/>
      <c r="C99" s="50"/>
      <c r="D99" s="6" t="e">
        <f t="shared" si="1"/>
        <v>#DIV/0!</v>
      </c>
    </row>
    <row r="100" spans="1:4" hidden="1" x14ac:dyDescent="0.4">
      <c r="A100" s="23">
        <v>94</v>
      </c>
      <c r="B100" s="50"/>
      <c r="C100" s="50"/>
      <c r="D100" s="6" t="e">
        <f t="shared" si="1"/>
        <v>#DIV/0!</v>
      </c>
    </row>
    <row r="101" spans="1:4" hidden="1" x14ac:dyDescent="0.4">
      <c r="A101" s="23">
        <v>95</v>
      </c>
      <c r="B101" s="50"/>
      <c r="C101" s="50"/>
      <c r="D101" s="6" t="e">
        <f t="shared" si="1"/>
        <v>#DIV/0!</v>
      </c>
    </row>
    <row r="102" spans="1:4" hidden="1" x14ac:dyDescent="0.4">
      <c r="A102" s="23">
        <v>96</v>
      </c>
      <c r="B102" s="50"/>
      <c r="C102" s="50"/>
      <c r="D102" s="6" t="e">
        <f t="shared" si="1"/>
        <v>#DIV/0!</v>
      </c>
    </row>
    <row r="103" spans="1:4" hidden="1" x14ac:dyDescent="0.4">
      <c r="A103" s="23">
        <v>97</v>
      </c>
      <c r="B103" s="50"/>
      <c r="C103" s="50"/>
      <c r="D103" s="6" t="e">
        <f t="shared" si="1"/>
        <v>#DIV/0!</v>
      </c>
    </row>
    <row r="104" spans="1:4" hidden="1" x14ac:dyDescent="0.4">
      <c r="A104" s="23">
        <v>98</v>
      </c>
      <c r="B104" s="50"/>
      <c r="C104" s="50"/>
      <c r="D104" s="6" t="e">
        <f t="shared" si="1"/>
        <v>#DIV/0!</v>
      </c>
    </row>
    <row r="105" spans="1:4" hidden="1" x14ac:dyDescent="0.4">
      <c r="A105" s="23">
        <v>99</v>
      </c>
      <c r="B105" s="50"/>
      <c r="C105" s="50"/>
      <c r="D105" s="6" t="e">
        <f t="shared" si="1"/>
        <v>#DIV/0!</v>
      </c>
    </row>
    <row r="106" spans="1:4" hidden="1" x14ac:dyDescent="0.4">
      <c r="A106" s="23">
        <v>100</v>
      </c>
      <c r="B106" s="50"/>
      <c r="C106" s="50"/>
      <c r="D106" s="6" t="e">
        <f t="shared" si="1"/>
        <v>#DIV/0!</v>
      </c>
    </row>
    <row r="107" spans="1:4" hidden="1" x14ac:dyDescent="0.4">
      <c r="A107" s="23">
        <v>101</v>
      </c>
      <c r="B107" s="50"/>
      <c r="C107" s="50"/>
      <c r="D107" s="6" t="e">
        <f t="shared" si="1"/>
        <v>#DIV/0!</v>
      </c>
    </row>
    <row r="108" spans="1:4" hidden="1" x14ac:dyDescent="0.4">
      <c r="A108" s="23">
        <v>102</v>
      </c>
      <c r="B108" s="50"/>
      <c r="C108" s="50"/>
      <c r="D108" s="6" t="e">
        <f t="shared" si="1"/>
        <v>#DIV/0!</v>
      </c>
    </row>
    <row r="109" spans="1:4" hidden="1" x14ac:dyDescent="0.4">
      <c r="A109" s="23">
        <v>103</v>
      </c>
      <c r="B109" s="50"/>
      <c r="C109" s="50"/>
      <c r="D109" s="6" t="e">
        <f t="shared" si="1"/>
        <v>#DIV/0!</v>
      </c>
    </row>
    <row r="110" spans="1:4" hidden="1" x14ac:dyDescent="0.4">
      <c r="A110" s="23">
        <v>104</v>
      </c>
      <c r="B110" s="50"/>
      <c r="C110" s="50"/>
      <c r="D110" s="6" t="e">
        <f t="shared" si="1"/>
        <v>#DIV/0!</v>
      </c>
    </row>
    <row r="111" spans="1:4" hidden="1" x14ac:dyDescent="0.4">
      <c r="A111" s="23">
        <v>105</v>
      </c>
      <c r="B111" s="50"/>
      <c r="C111" s="50"/>
      <c r="D111" s="6" t="e">
        <f t="shared" si="1"/>
        <v>#DIV/0!</v>
      </c>
    </row>
    <row r="112" spans="1:4" hidden="1" x14ac:dyDescent="0.4">
      <c r="A112" s="23">
        <v>106</v>
      </c>
      <c r="B112" s="50"/>
      <c r="C112" s="50"/>
      <c r="D112" s="6" t="e">
        <f t="shared" si="1"/>
        <v>#DIV/0!</v>
      </c>
    </row>
    <row r="113" spans="1:4" hidden="1" x14ac:dyDescent="0.4">
      <c r="A113" s="23">
        <v>107</v>
      </c>
      <c r="B113" s="50"/>
      <c r="C113" s="50"/>
      <c r="D113" s="6" t="e">
        <f t="shared" si="1"/>
        <v>#DIV/0!</v>
      </c>
    </row>
    <row r="114" spans="1:4" hidden="1" x14ac:dyDescent="0.4">
      <c r="A114" s="23">
        <v>108</v>
      </c>
      <c r="B114" s="50"/>
      <c r="C114" s="50"/>
      <c r="D114" s="6" t="e">
        <f t="shared" si="1"/>
        <v>#DIV/0!</v>
      </c>
    </row>
    <row r="115" spans="1:4" hidden="1" x14ac:dyDescent="0.4">
      <c r="A115" s="23">
        <v>109</v>
      </c>
      <c r="B115" s="50"/>
      <c r="C115" s="50"/>
      <c r="D115" s="6" t="e">
        <f t="shared" si="1"/>
        <v>#DIV/0!</v>
      </c>
    </row>
    <row r="116" spans="1:4" hidden="1" x14ac:dyDescent="0.4">
      <c r="A116" s="23">
        <v>110</v>
      </c>
      <c r="B116" s="50"/>
      <c r="C116" s="50"/>
      <c r="D116" s="6" t="e">
        <f t="shared" si="1"/>
        <v>#DIV/0!</v>
      </c>
    </row>
    <row r="117" spans="1:4" hidden="1" x14ac:dyDescent="0.4">
      <c r="A117" s="23">
        <v>111</v>
      </c>
      <c r="B117" s="50"/>
      <c r="C117" s="50"/>
      <c r="D117" s="6" t="e">
        <f t="shared" si="1"/>
        <v>#DIV/0!</v>
      </c>
    </row>
    <row r="118" spans="1:4" hidden="1" x14ac:dyDescent="0.4">
      <c r="A118" s="23">
        <v>112</v>
      </c>
      <c r="B118" s="50"/>
      <c r="C118" s="50"/>
      <c r="D118" s="6" t="e">
        <f t="shared" si="1"/>
        <v>#DIV/0!</v>
      </c>
    </row>
    <row r="119" spans="1:4" hidden="1" x14ac:dyDescent="0.4">
      <c r="A119" s="23">
        <v>113</v>
      </c>
      <c r="B119" s="50"/>
      <c r="C119" s="50"/>
      <c r="D119" s="6" t="e">
        <f t="shared" si="1"/>
        <v>#DIV/0!</v>
      </c>
    </row>
    <row r="120" spans="1:4" hidden="1" x14ac:dyDescent="0.4">
      <c r="A120" s="23">
        <v>114</v>
      </c>
      <c r="B120" s="50"/>
      <c r="C120" s="50"/>
      <c r="D120" s="6" t="e">
        <f t="shared" si="1"/>
        <v>#DIV/0!</v>
      </c>
    </row>
    <row r="121" spans="1:4" hidden="1" x14ac:dyDescent="0.4">
      <c r="A121" s="23">
        <v>115</v>
      </c>
      <c r="B121" s="50"/>
      <c r="C121" s="50"/>
      <c r="D121" s="6" t="e">
        <f t="shared" si="1"/>
        <v>#DIV/0!</v>
      </c>
    </row>
    <row r="122" spans="1:4" hidden="1" x14ac:dyDescent="0.4">
      <c r="A122" s="23">
        <v>116</v>
      </c>
      <c r="B122" s="50"/>
      <c r="C122" s="50"/>
      <c r="D122" s="6" t="e">
        <f t="shared" si="1"/>
        <v>#DIV/0!</v>
      </c>
    </row>
    <row r="123" spans="1:4" hidden="1" x14ac:dyDescent="0.4">
      <c r="A123" s="23">
        <v>117</v>
      </c>
      <c r="B123" s="50"/>
      <c r="C123" s="50"/>
      <c r="D123" s="6" t="e">
        <f t="shared" si="1"/>
        <v>#DIV/0!</v>
      </c>
    </row>
    <row r="124" spans="1:4" hidden="1" x14ac:dyDescent="0.4">
      <c r="A124" s="23">
        <v>118</v>
      </c>
      <c r="B124" s="50"/>
      <c r="C124" s="50"/>
      <c r="D124" s="6" t="e">
        <f t="shared" si="1"/>
        <v>#DIV/0!</v>
      </c>
    </row>
    <row r="125" spans="1:4" hidden="1" x14ac:dyDescent="0.4">
      <c r="A125" s="23">
        <v>119</v>
      </c>
      <c r="B125" s="50"/>
      <c r="C125" s="50"/>
      <c r="D125" s="6" t="e">
        <f t="shared" si="1"/>
        <v>#DIV/0!</v>
      </c>
    </row>
    <row r="126" spans="1:4" hidden="1" x14ac:dyDescent="0.4">
      <c r="A126" s="23">
        <v>120</v>
      </c>
      <c r="B126" s="50"/>
      <c r="C126" s="50"/>
      <c r="D126" s="6" t="e">
        <f t="shared" si="1"/>
        <v>#DIV/0!</v>
      </c>
    </row>
  </sheetData>
  <mergeCells count="1">
    <mergeCell ref="F14:G26"/>
  </mergeCells>
  <phoneticPr fontId="19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opLeftCell="A7" workbookViewId="0">
      <selection activeCell="A2" sqref="A2"/>
    </sheetView>
  </sheetViews>
  <sheetFormatPr defaultRowHeight="17.399999999999999" x14ac:dyDescent="0.4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 x14ac:dyDescent="0.45">
      <c r="A3" s="16">
        <v>45043</v>
      </c>
      <c r="B3" s="12" t="s">
        <v>26</v>
      </c>
      <c r="C3" s="30" t="s">
        <v>49</v>
      </c>
      <c r="D3" s="12" t="s">
        <v>24</v>
      </c>
      <c r="E3" s="7" t="s">
        <v>32</v>
      </c>
      <c r="F3" s="9">
        <v>60</v>
      </c>
      <c r="G3" s="16" t="s">
        <v>33</v>
      </c>
      <c r="H3" s="16" t="s">
        <v>34</v>
      </c>
      <c r="I3" s="8"/>
      <c r="J3" s="9">
        <v>16</v>
      </c>
      <c r="K3" s="17">
        <v>25</v>
      </c>
      <c r="L3" s="17">
        <v>25</v>
      </c>
      <c r="M3" s="14">
        <v>0</v>
      </c>
      <c r="N3" s="14">
        <v>0</v>
      </c>
      <c r="O3" s="15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/>
      <c r="J6"/>
      <c r="K6"/>
    </row>
    <row r="7" spans="1:15" x14ac:dyDescent="0.4">
      <c r="A7" s="23">
        <v>1</v>
      </c>
      <c r="B7" s="50">
        <v>13.64</v>
      </c>
      <c r="C7" s="50">
        <v>1753</v>
      </c>
      <c r="D7" s="6" t="e">
        <f t="shared" ref="D7:D70" si="0">C7/$I$3</f>
        <v>#DIV/0!</v>
      </c>
      <c r="F7" s="24" t="s">
        <v>22</v>
      </c>
      <c r="G7" s="18">
        <f>MAX(B7:B22)</f>
        <v>13.8</v>
      </c>
      <c r="H7" s="18">
        <f>MAX(C7:C22)</f>
        <v>1753</v>
      </c>
      <c r="J7"/>
      <c r="K7"/>
    </row>
    <row r="8" spans="1:15" x14ac:dyDescent="0.4">
      <c r="A8" s="23">
        <v>2</v>
      </c>
      <c r="B8" s="50"/>
      <c r="C8" s="50"/>
      <c r="D8" s="6" t="e">
        <f t="shared" si="0"/>
        <v>#DIV/0!</v>
      </c>
      <c r="F8" s="24" t="s">
        <v>23</v>
      </c>
      <c r="G8" s="18">
        <f>MIN(B7:B22)</f>
        <v>13.58</v>
      </c>
      <c r="H8" s="18">
        <f>MIN(C7:C22)</f>
        <v>8.24</v>
      </c>
      <c r="J8"/>
      <c r="K8"/>
    </row>
    <row r="9" spans="1:15" x14ac:dyDescent="0.4">
      <c r="A9" s="23">
        <v>3</v>
      </c>
      <c r="B9" s="50"/>
      <c r="C9" s="50"/>
      <c r="D9" s="6" t="e">
        <f t="shared" si="0"/>
        <v>#DIV/0!</v>
      </c>
      <c r="J9"/>
      <c r="K9"/>
    </row>
    <row r="10" spans="1:15" x14ac:dyDescent="0.4">
      <c r="A10" s="23">
        <v>4</v>
      </c>
      <c r="B10" s="50">
        <v>13.58</v>
      </c>
      <c r="C10" s="50">
        <v>1175</v>
      </c>
      <c r="D10" s="6" t="e">
        <f t="shared" si="0"/>
        <v>#DIV/0!</v>
      </c>
      <c r="J10"/>
      <c r="K10"/>
    </row>
    <row r="11" spans="1:15" x14ac:dyDescent="0.4">
      <c r="A11" s="23">
        <v>5</v>
      </c>
      <c r="B11" s="50">
        <v>13.65</v>
      </c>
      <c r="C11" s="50">
        <v>35</v>
      </c>
      <c r="D11" s="6" t="e">
        <f t="shared" si="0"/>
        <v>#DIV/0!</v>
      </c>
      <c r="F11" s="24" t="s">
        <v>20</v>
      </c>
      <c r="G11" s="19">
        <f>SUM(B7:B22)</f>
        <v>95.75</v>
      </c>
      <c r="H11" s="18">
        <f>G11/$J$3</f>
        <v>5.984375</v>
      </c>
      <c r="J11"/>
      <c r="K11"/>
    </row>
    <row r="12" spans="1:15" x14ac:dyDescent="0.4">
      <c r="A12" s="23">
        <v>6</v>
      </c>
      <c r="B12" s="50">
        <v>13.65</v>
      </c>
      <c r="C12" s="50">
        <v>725</v>
      </c>
      <c r="D12" s="6" t="e">
        <f t="shared" si="0"/>
        <v>#DIV/0!</v>
      </c>
      <c r="J12"/>
      <c r="K12"/>
    </row>
    <row r="13" spans="1:15" x14ac:dyDescent="0.4">
      <c r="A13" s="23">
        <v>7</v>
      </c>
      <c r="B13" s="50"/>
      <c r="C13" s="50"/>
      <c r="D13" s="6" t="e">
        <f t="shared" si="0"/>
        <v>#DIV/0!</v>
      </c>
      <c r="J13"/>
      <c r="K13"/>
    </row>
    <row r="14" spans="1:15" x14ac:dyDescent="0.4">
      <c r="A14" s="23">
        <v>8</v>
      </c>
      <c r="B14" s="50"/>
      <c r="C14" s="50"/>
      <c r="D14" s="6" t="e">
        <f t="shared" si="0"/>
        <v>#DIV/0!</v>
      </c>
      <c r="F14" s="54" t="s">
        <v>5</v>
      </c>
      <c r="G14" s="54"/>
      <c r="H14" s="51"/>
      <c r="I14" s="51"/>
      <c r="J14" s="51"/>
      <c r="K14" s="51"/>
      <c r="L14" s="51"/>
    </row>
    <row r="15" spans="1:15" x14ac:dyDescent="0.4">
      <c r="A15" s="23">
        <v>9</v>
      </c>
      <c r="B15" s="50"/>
      <c r="C15" s="50"/>
      <c r="D15" s="6" t="e">
        <f t="shared" si="0"/>
        <v>#DIV/0!</v>
      </c>
      <c r="F15" s="54"/>
      <c r="G15" s="54"/>
      <c r="H15" s="11"/>
      <c r="I15" s="11"/>
      <c r="J15" s="11"/>
      <c r="K15" s="11"/>
      <c r="L15" s="11"/>
    </row>
    <row r="16" spans="1:15" x14ac:dyDescent="0.4">
      <c r="A16" s="23">
        <v>10</v>
      </c>
      <c r="B16" s="50">
        <v>13.65</v>
      </c>
      <c r="C16" s="50">
        <v>723</v>
      </c>
      <c r="D16" s="6" t="e">
        <f t="shared" si="0"/>
        <v>#DIV/0!</v>
      </c>
      <c r="F16" s="54"/>
      <c r="G16" s="54"/>
      <c r="J16"/>
      <c r="K16"/>
    </row>
    <row r="17" spans="1:11" x14ac:dyDescent="0.4">
      <c r="A17" s="23">
        <v>11</v>
      </c>
      <c r="B17" s="50">
        <v>13.8</v>
      </c>
      <c r="C17" s="50">
        <v>8.24</v>
      </c>
      <c r="D17" s="6" t="e">
        <f t="shared" si="0"/>
        <v>#DIV/0!</v>
      </c>
      <c r="F17" s="54"/>
      <c r="G17" s="54"/>
      <c r="J17"/>
      <c r="K17"/>
    </row>
    <row r="18" spans="1:11" x14ac:dyDescent="0.4">
      <c r="A18" s="23">
        <v>12</v>
      </c>
      <c r="B18" s="50"/>
      <c r="C18" s="50"/>
      <c r="D18" s="6" t="e">
        <f t="shared" si="0"/>
        <v>#DIV/0!</v>
      </c>
      <c r="F18" s="54"/>
      <c r="G18" s="54"/>
      <c r="J18"/>
      <c r="K18"/>
    </row>
    <row r="19" spans="1:11" x14ac:dyDescent="0.4">
      <c r="A19" s="23">
        <v>13</v>
      </c>
      <c r="B19" s="50"/>
      <c r="C19" s="50"/>
      <c r="D19" s="6" t="e">
        <f t="shared" si="0"/>
        <v>#DIV/0!</v>
      </c>
      <c r="F19" s="54"/>
      <c r="G19" s="54"/>
      <c r="J19"/>
      <c r="K19"/>
    </row>
    <row r="20" spans="1:11" x14ac:dyDescent="0.4">
      <c r="A20" s="23">
        <v>14</v>
      </c>
      <c r="B20" s="50"/>
      <c r="C20" s="50"/>
      <c r="D20" s="6" t="e">
        <f t="shared" si="0"/>
        <v>#DIV/0!</v>
      </c>
      <c r="F20" s="54"/>
      <c r="G20" s="54"/>
      <c r="J20"/>
      <c r="K20"/>
    </row>
    <row r="21" spans="1:11" x14ac:dyDescent="0.4">
      <c r="A21" s="23">
        <v>15</v>
      </c>
      <c r="B21" s="50"/>
      <c r="C21" s="50"/>
      <c r="D21" s="6" t="e">
        <f t="shared" si="0"/>
        <v>#DIV/0!</v>
      </c>
      <c r="F21" s="54"/>
      <c r="G21" s="54"/>
      <c r="J21"/>
      <c r="K21"/>
    </row>
    <row r="22" spans="1:11" x14ac:dyDescent="0.4">
      <c r="A22" s="23">
        <v>16</v>
      </c>
      <c r="B22" s="50">
        <v>13.78</v>
      </c>
      <c r="C22" s="50">
        <v>9.3800000000000008</v>
      </c>
      <c r="D22" s="6" t="e">
        <f t="shared" si="0"/>
        <v>#DIV/0!</v>
      </c>
      <c r="F22" s="54"/>
      <c r="G22" s="54"/>
      <c r="J22"/>
      <c r="K22"/>
    </row>
    <row r="23" spans="1:11" hidden="1" x14ac:dyDescent="0.4">
      <c r="A23" s="23">
        <v>17</v>
      </c>
      <c r="B23" s="13"/>
      <c r="C23" s="13"/>
      <c r="D23" s="6" t="e">
        <f t="shared" si="0"/>
        <v>#DIV/0!</v>
      </c>
      <c r="F23" s="54"/>
      <c r="G23" s="54"/>
      <c r="J23"/>
      <c r="K23"/>
    </row>
    <row r="24" spans="1:11" hidden="1" x14ac:dyDescent="0.4">
      <c r="A24" s="23">
        <v>18</v>
      </c>
      <c r="B24" s="13"/>
      <c r="C24" s="13"/>
      <c r="D24" s="6" t="e">
        <f t="shared" si="0"/>
        <v>#DIV/0!</v>
      </c>
      <c r="F24" s="54"/>
      <c r="G24" s="54"/>
      <c r="J24"/>
      <c r="K24"/>
    </row>
    <row r="25" spans="1:11" hidden="1" x14ac:dyDescent="0.4">
      <c r="A25" s="23">
        <v>19</v>
      </c>
      <c r="B25" s="13"/>
      <c r="C25" s="13"/>
      <c r="D25" s="6" t="e">
        <f t="shared" si="0"/>
        <v>#DIV/0!</v>
      </c>
      <c r="F25" s="54"/>
      <c r="G25" s="54"/>
      <c r="J25"/>
      <c r="K25"/>
    </row>
    <row r="26" spans="1:11" hidden="1" x14ac:dyDescent="0.4">
      <c r="A26" s="23">
        <v>20</v>
      </c>
      <c r="B26" s="13"/>
      <c r="C26" s="13"/>
      <c r="D26" s="6" t="e">
        <f t="shared" si="0"/>
        <v>#DIV/0!</v>
      </c>
      <c r="F26" s="54"/>
      <c r="G26" s="54"/>
      <c r="J26"/>
      <c r="K26"/>
    </row>
    <row r="27" spans="1:11" hidden="1" x14ac:dyDescent="0.4">
      <c r="A27" s="23">
        <v>21</v>
      </c>
      <c r="B27" s="13"/>
      <c r="C27" s="13"/>
      <c r="D27" s="6" t="e">
        <f t="shared" si="0"/>
        <v>#DIV/0!</v>
      </c>
      <c r="J27"/>
      <c r="K27"/>
    </row>
    <row r="28" spans="1:11" hidden="1" x14ac:dyDescent="0.4">
      <c r="A28" s="23">
        <v>22</v>
      </c>
      <c r="B28" s="13"/>
      <c r="C28" s="13"/>
      <c r="D28" s="6" t="e">
        <f t="shared" si="0"/>
        <v>#DIV/0!</v>
      </c>
      <c r="J28"/>
      <c r="K28"/>
    </row>
    <row r="29" spans="1:11" hidden="1" x14ac:dyDescent="0.4">
      <c r="A29" s="23">
        <v>23</v>
      </c>
      <c r="B29" s="13"/>
      <c r="C29" s="13"/>
      <c r="D29" s="6" t="e">
        <f t="shared" si="0"/>
        <v>#DIV/0!</v>
      </c>
      <c r="J29"/>
      <c r="K29"/>
    </row>
    <row r="30" spans="1:11" hidden="1" x14ac:dyDescent="0.4">
      <c r="A30" s="23">
        <v>24</v>
      </c>
      <c r="B30" s="13"/>
      <c r="C30" s="13"/>
      <c r="D30" s="6" t="e">
        <f t="shared" si="0"/>
        <v>#DIV/0!</v>
      </c>
      <c r="J30"/>
      <c r="K30"/>
    </row>
    <row r="31" spans="1:11" hidden="1" x14ac:dyDescent="0.4">
      <c r="A31" s="23">
        <v>25</v>
      </c>
      <c r="B31" s="13"/>
      <c r="C31" s="13"/>
      <c r="D31" s="6" t="e">
        <f t="shared" si="0"/>
        <v>#DIV/0!</v>
      </c>
      <c r="J31"/>
      <c r="K31"/>
    </row>
    <row r="32" spans="1:11" hidden="1" x14ac:dyDescent="0.4">
      <c r="A32" s="23">
        <v>26</v>
      </c>
      <c r="B32" s="13"/>
      <c r="C32" s="13"/>
      <c r="D32" s="6" t="e">
        <f t="shared" si="0"/>
        <v>#DIV/0!</v>
      </c>
      <c r="J32"/>
      <c r="K32"/>
    </row>
    <row r="33" spans="1:12" hidden="1" x14ac:dyDescent="0.4">
      <c r="A33" s="23">
        <v>27</v>
      </c>
      <c r="B33" s="13"/>
      <c r="C33" s="13"/>
      <c r="D33" s="6" t="e">
        <f t="shared" si="0"/>
        <v>#DIV/0!</v>
      </c>
      <c r="J33"/>
      <c r="K33"/>
    </row>
    <row r="34" spans="1:12" hidden="1" x14ac:dyDescent="0.4">
      <c r="A34" s="23">
        <v>28</v>
      </c>
      <c r="B34" s="13"/>
      <c r="C34" s="13"/>
      <c r="D34" s="6" t="e">
        <f t="shared" si="0"/>
        <v>#DIV/0!</v>
      </c>
      <c r="J34"/>
      <c r="K34"/>
    </row>
    <row r="35" spans="1:12" hidden="1" x14ac:dyDescent="0.4">
      <c r="A35" s="23">
        <v>29</v>
      </c>
      <c r="B35" s="13"/>
      <c r="C35" s="13"/>
      <c r="D35" s="6" t="e">
        <f t="shared" si="0"/>
        <v>#DIV/0!</v>
      </c>
      <c r="J35"/>
      <c r="K35"/>
    </row>
    <row r="36" spans="1:12" hidden="1" x14ac:dyDescent="0.4">
      <c r="A36" s="23">
        <v>30</v>
      </c>
      <c r="B36" s="13"/>
      <c r="C36" s="13"/>
      <c r="D36" s="6" t="e">
        <f t="shared" si="0"/>
        <v>#DIV/0!</v>
      </c>
      <c r="J36"/>
      <c r="K36"/>
    </row>
    <row r="37" spans="1:12" hidden="1" x14ac:dyDescent="0.4">
      <c r="A37" s="23">
        <v>31</v>
      </c>
      <c r="B37" s="13"/>
      <c r="C37" s="13"/>
      <c r="D37" s="6" t="e">
        <f t="shared" si="0"/>
        <v>#DIV/0!</v>
      </c>
      <c r="J37"/>
      <c r="K37"/>
    </row>
    <row r="38" spans="1:12" hidden="1" x14ac:dyDescent="0.4">
      <c r="A38" s="23">
        <v>32</v>
      </c>
      <c r="B38" s="13"/>
      <c r="C38" s="13"/>
      <c r="D38" s="6" t="e">
        <f t="shared" si="0"/>
        <v>#DIV/0!</v>
      </c>
      <c r="J38"/>
      <c r="K38"/>
    </row>
    <row r="39" spans="1:12" hidden="1" x14ac:dyDescent="0.4">
      <c r="A39" s="23">
        <v>33</v>
      </c>
      <c r="B39" s="13"/>
      <c r="C39" s="13"/>
      <c r="D39" s="6" t="e">
        <f t="shared" si="0"/>
        <v>#DIV/0!</v>
      </c>
      <c r="J39"/>
      <c r="K39"/>
    </row>
    <row r="40" spans="1:12" hidden="1" x14ac:dyDescent="0.4">
      <c r="A40" s="23">
        <v>34</v>
      </c>
      <c r="B40" s="13"/>
      <c r="C40" s="13"/>
      <c r="D40" s="6" t="e">
        <f t="shared" si="0"/>
        <v>#DIV/0!</v>
      </c>
      <c r="J40"/>
      <c r="K40"/>
    </row>
    <row r="41" spans="1:12" hidden="1" x14ac:dyDescent="0.4">
      <c r="A41" s="23">
        <v>35</v>
      </c>
      <c r="B41" s="13"/>
      <c r="C41" s="13"/>
      <c r="D41" s="6" t="e">
        <f t="shared" si="0"/>
        <v>#DIV/0!</v>
      </c>
      <c r="J41"/>
      <c r="K41"/>
    </row>
    <row r="42" spans="1:12" hidden="1" x14ac:dyDescent="0.4">
      <c r="A42" s="23">
        <v>36</v>
      </c>
      <c r="B42" s="13"/>
      <c r="C42" s="13"/>
      <c r="D42" s="6" t="e">
        <f t="shared" si="0"/>
        <v>#DIV/0!</v>
      </c>
      <c r="J42"/>
      <c r="K42"/>
    </row>
    <row r="43" spans="1:12" hidden="1" x14ac:dyDescent="0.4">
      <c r="A43" s="23">
        <v>37</v>
      </c>
      <c r="B43" s="13"/>
      <c r="C43" s="13"/>
      <c r="D43" s="6" t="e">
        <f t="shared" si="0"/>
        <v>#DIV/0!</v>
      </c>
      <c r="J43"/>
      <c r="K43"/>
    </row>
    <row r="44" spans="1:12" hidden="1" x14ac:dyDescent="0.4">
      <c r="A44" s="23">
        <v>38</v>
      </c>
      <c r="B44" s="13"/>
      <c r="C44" s="13"/>
      <c r="D44" s="6" t="e">
        <f t="shared" si="0"/>
        <v>#DIV/0!</v>
      </c>
      <c r="J44"/>
      <c r="K44"/>
    </row>
    <row r="45" spans="1:12" hidden="1" x14ac:dyDescent="0.4">
      <c r="A45" s="23">
        <v>39</v>
      </c>
      <c r="B45" s="13"/>
      <c r="C45" s="13"/>
      <c r="D45" s="6" t="e">
        <f t="shared" si="0"/>
        <v>#DIV/0!</v>
      </c>
      <c r="J45"/>
      <c r="K45"/>
    </row>
    <row r="46" spans="1:12" hidden="1" x14ac:dyDescent="0.4">
      <c r="A46" s="23">
        <v>40</v>
      </c>
      <c r="B46" s="13"/>
      <c r="C46" s="13"/>
      <c r="D46" s="6" t="e">
        <f t="shared" si="0"/>
        <v>#DIV/0!</v>
      </c>
      <c r="J46"/>
      <c r="K46"/>
    </row>
    <row r="47" spans="1:12" hidden="1" x14ac:dyDescent="0.4">
      <c r="A47" s="23">
        <v>41</v>
      </c>
      <c r="B47" s="13"/>
      <c r="C47" s="13"/>
      <c r="D47" s="6" t="e">
        <f t="shared" si="0"/>
        <v>#DIV/0!</v>
      </c>
    </row>
    <row r="48" spans="1:12" hidden="1" x14ac:dyDescent="0.4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13"/>
      <c r="C49" s="13"/>
      <c r="D49" s="6" t="e">
        <f t="shared" si="0"/>
        <v>#DIV/0!</v>
      </c>
    </row>
    <row r="50" spans="1:4" hidden="1" x14ac:dyDescent="0.4">
      <c r="A50" s="23">
        <v>44</v>
      </c>
      <c r="B50" s="13"/>
      <c r="C50" s="13"/>
      <c r="D50" s="6" t="e">
        <f t="shared" si="0"/>
        <v>#DIV/0!</v>
      </c>
    </row>
    <row r="51" spans="1:4" hidden="1" x14ac:dyDescent="0.4">
      <c r="A51" s="23">
        <v>45</v>
      </c>
      <c r="B51" s="13"/>
      <c r="C51" s="13"/>
      <c r="D51" s="6" t="e">
        <f t="shared" si="0"/>
        <v>#DIV/0!</v>
      </c>
    </row>
    <row r="52" spans="1:4" hidden="1" x14ac:dyDescent="0.4">
      <c r="A52" s="23">
        <v>46</v>
      </c>
      <c r="B52" s="13"/>
      <c r="C52" s="13"/>
      <c r="D52" s="6" t="e">
        <f t="shared" si="0"/>
        <v>#DIV/0!</v>
      </c>
    </row>
    <row r="53" spans="1:4" hidden="1" x14ac:dyDescent="0.4">
      <c r="A53" s="23">
        <v>47</v>
      </c>
      <c r="B53" s="13"/>
      <c r="C53" s="13"/>
      <c r="D53" s="6" t="e">
        <f t="shared" si="0"/>
        <v>#DIV/0!</v>
      </c>
    </row>
    <row r="54" spans="1:4" hidden="1" x14ac:dyDescent="0.4">
      <c r="A54" s="23">
        <v>48</v>
      </c>
      <c r="B54" s="13"/>
      <c r="C54" s="13"/>
      <c r="D54" s="6" t="e">
        <f t="shared" si="0"/>
        <v>#DIV/0!</v>
      </c>
    </row>
    <row r="55" spans="1:4" hidden="1" x14ac:dyDescent="0.4">
      <c r="A55" s="23">
        <v>49</v>
      </c>
      <c r="B55" s="13"/>
      <c r="C55" s="13"/>
      <c r="D55" s="6" t="e">
        <f t="shared" si="0"/>
        <v>#DIV/0!</v>
      </c>
    </row>
    <row r="56" spans="1:4" hidden="1" x14ac:dyDescent="0.4">
      <c r="A56" s="23">
        <v>50</v>
      </c>
      <c r="B56" s="13"/>
      <c r="C56" s="13"/>
      <c r="D56" s="6" t="e">
        <f t="shared" si="0"/>
        <v>#DIV/0!</v>
      </c>
    </row>
    <row r="57" spans="1:4" hidden="1" x14ac:dyDescent="0.4">
      <c r="A57" s="23">
        <v>51</v>
      </c>
      <c r="B57" s="13"/>
      <c r="C57" s="13"/>
      <c r="D57" s="6" t="e">
        <f t="shared" si="0"/>
        <v>#DIV/0!</v>
      </c>
    </row>
    <row r="58" spans="1:4" hidden="1" x14ac:dyDescent="0.4">
      <c r="A58" s="23">
        <v>52</v>
      </c>
      <c r="B58" s="13"/>
      <c r="C58" s="13"/>
      <c r="D58" s="6" t="e">
        <f t="shared" si="0"/>
        <v>#DIV/0!</v>
      </c>
    </row>
    <row r="59" spans="1:4" hidden="1" x14ac:dyDescent="0.4">
      <c r="A59" s="23">
        <v>53</v>
      </c>
      <c r="B59" s="13"/>
      <c r="C59" s="13"/>
      <c r="D59" s="6" t="e">
        <f t="shared" si="0"/>
        <v>#DIV/0!</v>
      </c>
    </row>
    <row r="60" spans="1:4" hidden="1" x14ac:dyDescent="0.4">
      <c r="A60" s="23">
        <v>54</v>
      </c>
      <c r="B60" s="13"/>
      <c r="C60" s="13"/>
      <c r="D60" s="6" t="e">
        <f t="shared" si="0"/>
        <v>#DIV/0!</v>
      </c>
    </row>
    <row r="61" spans="1:4" hidden="1" x14ac:dyDescent="0.4">
      <c r="A61" s="23">
        <v>55</v>
      </c>
      <c r="B61" s="13"/>
      <c r="C61" s="13"/>
      <c r="D61" s="6" t="e">
        <f t="shared" si="0"/>
        <v>#DIV/0!</v>
      </c>
    </row>
    <row r="62" spans="1:4" hidden="1" x14ac:dyDescent="0.4">
      <c r="A62" s="23">
        <v>56</v>
      </c>
      <c r="B62" s="13"/>
      <c r="C62" s="13"/>
      <c r="D62" s="6" t="e">
        <f t="shared" si="0"/>
        <v>#DIV/0!</v>
      </c>
    </row>
    <row r="63" spans="1:4" hidden="1" x14ac:dyDescent="0.4">
      <c r="A63" s="23">
        <v>57</v>
      </c>
      <c r="B63" s="13"/>
      <c r="C63" s="13"/>
      <c r="D63" s="6" t="e">
        <f t="shared" si="0"/>
        <v>#DIV/0!</v>
      </c>
    </row>
    <row r="64" spans="1:4" hidden="1" x14ac:dyDescent="0.4">
      <c r="A64" s="23">
        <v>58</v>
      </c>
      <c r="B64" s="13"/>
      <c r="C64" s="13"/>
      <c r="D64" s="6" t="e">
        <f t="shared" si="0"/>
        <v>#DIV/0!</v>
      </c>
    </row>
    <row r="65" spans="1:4" hidden="1" x14ac:dyDescent="0.4">
      <c r="A65" s="23">
        <v>59</v>
      </c>
      <c r="B65" s="13"/>
      <c r="C65" s="13"/>
      <c r="D65" s="6" t="e">
        <f t="shared" si="0"/>
        <v>#DIV/0!</v>
      </c>
    </row>
    <row r="66" spans="1:4" hidden="1" x14ac:dyDescent="0.4">
      <c r="A66" s="23">
        <v>60</v>
      </c>
      <c r="B66" s="13"/>
      <c r="C66" s="13"/>
      <c r="D66" s="6" t="e">
        <f t="shared" si="0"/>
        <v>#DIV/0!</v>
      </c>
    </row>
    <row r="67" spans="1:4" hidden="1" x14ac:dyDescent="0.4">
      <c r="A67" s="23">
        <v>61</v>
      </c>
      <c r="B67" s="13"/>
      <c r="C67" s="13"/>
      <c r="D67" s="6" t="e">
        <f t="shared" si="0"/>
        <v>#DIV/0!</v>
      </c>
    </row>
    <row r="68" spans="1:4" hidden="1" x14ac:dyDescent="0.4">
      <c r="A68" s="23">
        <v>62</v>
      </c>
      <c r="B68" s="13"/>
      <c r="C68" s="13"/>
      <c r="D68" s="6" t="e">
        <f t="shared" si="0"/>
        <v>#DIV/0!</v>
      </c>
    </row>
    <row r="69" spans="1:4" hidden="1" x14ac:dyDescent="0.4">
      <c r="A69" s="23">
        <v>63</v>
      </c>
      <c r="B69" s="13"/>
      <c r="C69" s="13"/>
      <c r="D69" s="6" t="e">
        <f t="shared" si="0"/>
        <v>#DIV/0!</v>
      </c>
    </row>
    <row r="70" spans="1:4" hidden="1" x14ac:dyDescent="0.4">
      <c r="A70" s="23">
        <v>64</v>
      </c>
      <c r="B70" s="13"/>
      <c r="C70" s="13"/>
      <c r="D70" s="6" t="e">
        <f t="shared" si="0"/>
        <v>#DIV/0!</v>
      </c>
    </row>
    <row r="71" spans="1:4" hidden="1" x14ac:dyDescent="0.4">
      <c r="A71" s="23">
        <v>65</v>
      </c>
      <c r="B71" s="13"/>
      <c r="C71" s="13"/>
      <c r="D71" s="6" t="e">
        <f t="shared" ref="D71:D126" si="1">C71/$I$3</f>
        <v>#DIV/0!</v>
      </c>
    </row>
    <row r="72" spans="1:4" hidden="1" x14ac:dyDescent="0.4">
      <c r="A72" s="23">
        <v>66</v>
      </c>
      <c r="B72" s="13"/>
      <c r="C72" s="13"/>
      <c r="D72" s="6" t="e">
        <f t="shared" si="1"/>
        <v>#DIV/0!</v>
      </c>
    </row>
    <row r="73" spans="1:4" hidden="1" x14ac:dyDescent="0.4">
      <c r="A73" s="23">
        <v>67</v>
      </c>
      <c r="B73" s="13"/>
      <c r="C73" s="13"/>
      <c r="D73" s="6" t="e">
        <f t="shared" si="1"/>
        <v>#DIV/0!</v>
      </c>
    </row>
    <row r="74" spans="1:4" hidden="1" x14ac:dyDescent="0.4">
      <c r="A74" s="23">
        <v>68</v>
      </c>
      <c r="B74" s="13"/>
      <c r="C74" s="13"/>
      <c r="D74" s="6" t="e">
        <f t="shared" si="1"/>
        <v>#DIV/0!</v>
      </c>
    </row>
    <row r="75" spans="1:4" hidden="1" x14ac:dyDescent="0.4">
      <c r="A75" s="23">
        <v>69</v>
      </c>
      <c r="B75" s="13"/>
      <c r="C75" s="13"/>
      <c r="D75" s="6" t="e">
        <f t="shared" si="1"/>
        <v>#DIV/0!</v>
      </c>
    </row>
    <row r="76" spans="1:4" hidden="1" x14ac:dyDescent="0.4">
      <c r="A76" s="23">
        <v>70</v>
      </c>
      <c r="B76" s="13"/>
      <c r="C76" s="13"/>
      <c r="D76" s="6" t="e">
        <f t="shared" si="1"/>
        <v>#DIV/0!</v>
      </c>
    </row>
    <row r="77" spans="1:4" hidden="1" x14ac:dyDescent="0.4">
      <c r="A77" s="23">
        <v>71</v>
      </c>
      <c r="B77" s="13"/>
      <c r="C77" s="13"/>
      <c r="D77" s="6" t="e">
        <f t="shared" si="1"/>
        <v>#DIV/0!</v>
      </c>
    </row>
    <row r="78" spans="1:4" hidden="1" x14ac:dyDescent="0.4">
      <c r="A78" s="23">
        <v>72</v>
      </c>
      <c r="B78" s="13"/>
      <c r="C78" s="13"/>
      <c r="D78" s="6" t="e">
        <f t="shared" si="1"/>
        <v>#DIV/0!</v>
      </c>
    </row>
    <row r="79" spans="1:4" hidden="1" x14ac:dyDescent="0.4">
      <c r="A79" s="23">
        <v>73</v>
      </c>
      <c r="B79" s="13"/>
      <c r="C79" s="13"/>
      <c r="D79" s="6" t="e">
        <f t="shared" si="1"/>
        <v>#DIV/0!</v>
      </c>
    </row>
    <row r="80" spans="1:4" hidden="1" x14ac:dyDescent="0.4">
      <c r="A80" s="23">
        <v>74</v>
      </c>
      <c r="B80" s="13"/>
      <c r="C80" s="13"/>
      <c r="D80" s="6" t="e">
        <f t="shared" si="1"/>
        <v>#DIV/0!</v>
      </c>
    </row>
    <row r="81" spans="1:4" hidden="1" x14ac:dyDescent="0.4">
      <c r="A81" s="23">
        <v>75</v>
      </c>
      <c r="B81" s="13"/>
      <c r="C81" s="13"/>
      <c r="D81" s="6" t="e">
        <f t="shared" si="1"/>
        <v>#DIV/0!</v>
      </c>
    </row>
    <row r="82" spans="1:4" hidden="1" x14ac:dyDescent="0.4">
      <c r="A82" s="23">
        <v>76</v>
      </c>
      <c r="B82" s="13"/>
      <c r="C82" s="13"/>
      <c r="D82" s="6" t="e">
        <f t="shared" si="1"/>
        <v>#DIV/0!</v>
      </c>
    </row>
    <row r="83" spans="1:4" hidden="1" x14ac:dyDescent="0.4">
      <c r="A83" s="23">
        <v>77</v>
      </c>
      <c r="B83" s="13"/>
      <c r="C83" s="13"/>
      <c r="D83" s="6" t="e">
        <f t="shared" si="1"/>
        <v>#DIV/0!</v>
      </c>
    </row>
    <row r="84" spans="1:4" hidden="1" x14ac:dyDescent="0.4">
      <c r="A84" s="23">
        <v>78</v>
      </c>
      <c r="B84" s="13"/>
      <c r="C84" s="13"/>
      <c r="D84" s="6" t="e">
        <f t="shared" si="1"/>
        <v>#DIV/0!</v>
      </c>
    </row>
    <row r="85" spans="1:4" hidden="1" x14ac:dyDescent="0.4">
      <c r="A85" s="23">
        <v>79</v>
      </c>
      <c r="B85" s="13"/>
      <c r="C85" s="13"/>
      <c r="D85" s="6" t="e">
        <f t="shared" si="1"/>
        <v>#DIV/0!</v>
      </c>
    </row>
    <row r="86" spans="1:4" hidden="1" x14ac:dyDescent="0.4">
      <c r="A86" s="23">
        <v>80</v>
      </c>
      <c r="B86" s="13"/>
      <c r="C86" s="13"/>
      <c r="D86" s="6" t="e">
        <f t="shared" si="1"/>
        <v>#DIV/0!</v>
      </c>
    </row>
    <row r="87" spans="1:4" hidden="1" x14ac:dyDescent="0.4">
      <c r="A87" s="23">
        <v>81</v>
      </c>
      <c r="B87" s="13"/>
      <c r="C87" s="13"/>
      <c r="D87" s="6" t="e">
        <f t="shared" si="1"/>
        <v>#DIV/0!</v>
      </c>
    </row>
    <row r="88" spans="1:4" hidden="1" x14ac:dyDescent="0.4">
      <c r="A88" s="23">
        <v>82</v>
      </c>
      <c r="B88" s="13"/>
      <c r="C88" s="13"/>
      <c r="D88" s="6" t="e">
        <f t="shared" si="1"/>
        <v>#DIV/0!</v>
      </c>
    </row>
    <row r="89" spans="1:4" hidden="1" x14ac:dyDescent="0.4">
      <c r="A89" s="23">
        <v>83</v>
      </c>
      <c r="B89" s="13"/>
      <c r="C89" s="13"/>
      <c r="D89" s="6" t="e">
        <f t="shared" si="1"/>
        <v>#DIV/0!</v>
      </c>
    </row>
    <row r="90" spans="1:4" hidden="1" x14ac:dyDescent="0.4">
      <c r="A90" s="23">
        <v>84</v>
      </c>
      <c r="B90" s="13"/>
      <c r="C90" s="13"/>
      <c r="D90" s="6" t="e">
        <f t="shared" si="1"/>
        <v>#DIV/0!</v>
      </c>
    </row>
    <row r="91" spans="1:4" hidden="1" x14ac:dyDescent="0.4">
      <c r="A91" s="23">
        <v>85</v>
      </c>
      <c r="B91" s="13"/>
      <c r="C91" s="13"/>
      <c r="D91" s="6" t="e">
        <f t="shared" si="1"/>
        <v>#DIV/0!</v>
      </c>
    </row>
    <row r="92" spans="1:4" hidden="1" x14ac:dyDescent="0.4">
      <c r="A92" s="23">
        <v>86</v>
      </c>
      <c r="B92" s="13"/>
      <c r="C92" s="13"/>
      <c r="D92" s="6" t="e">
        <f t="shared" si="1"/>
        <v>#DIV/0!</v>
      </c>
    </row>
    <row r="93" spans="1:4" hidden="1" x14ac:dyDescent="0.4">
      <c r="A93" s="23">
        <v>87</v>
      </c>
      <c r="B93" s="13"/>
      <c r="C93" s="13"/>
      <c r="D93" s="6" t="e">
        <f t="shared" si="1"/>
        <v>#DIV/0!</v>
      </c>
    </row>
    <row r="94" spans="1:4" hidden="1" x14ac:dyDescent="0.4">
      <c r="A94" s="23">
        <v>88</v>
      </c>
      <c r="B94" s="13"/>
      <c r="C94" s="13"/>
      <c r="D94" s="6" t="e">
        <f t="shared" si="1"/>
        <v>#DIV/0!</v>
      </c>
    </row>
    <row r="95" spans="1:4" hidden="1" x14ac:dyDescent="0.4">
      <c r="A95" s="23">
        <v>89</v>
      </c>
      <c r="B95" s="13"/>
      <c r="C95" s="13"/>
      <c r="D95" s="6" t="e">
        <f t="shared" si="1"/>
        <v>#DIV/0!</v>
      </c>
    </row>
    <row r="96" spans="1:4" hidden="1" x14ac:dyDescent="0.4">
      <c r="A96" s="23">
        <v>90</v>
      </c>
      <c r="B96" s="13"/>
      <c r="C96" s="13"/>
      <c r="D96" s="6" t="e">
        <f t="shared" si="1"/>
        <v>#DIV/0!</v>
      </c>
    </row>
    <row r="97" spans="1:4" hidden="1" x14ac:dyDescent="0.4">
      <c r="A97" s="23">
        <v>91</v>
      </c>
      <c r="B97" s="13"/>
      <c r="C97" s="13"/>
      <c r="D97" s="6" t="e">
        <f t="shared" si="1"/>
        <v>#DIV/0!</v>
      </c>
    </row>
    <row r="98" spans="1:4" hidden="1" x14ac:dyDescent="0.4">
      <c r="A98" s="23">
        <v>92</v>
      </c>
      <c r="B98" s="13"/>
      <c r="C98" s="13"/>
      <c r="D98" s="6" t="e">
        <f t="shared" si="1"/>
        <v>#DIV/0!</v>
      </c>
    </row>
    <row r="99" spans="1:4" hidden="1" x14ac:dyDescent="0.4">
      <c r="A99" s="23">
        <v>93</v>
      </c>
      <c r="B99" s="13"/>
      <c r="C99" s="13"/>
      <c r="D99" s="6" t="e">
        <f t="shared" si="1"/>
        <v>#DIV/0!</v>
      </c>
    </row>
    <row r="100" spans="1:4" hidden="1" x14ac:dyDescent="0.4">
      <c r="A100" s="23">
        <v>94</v>
      </c>
      <c r="B100" s="13"/>
      <c r="C100" s="13"/>
      <c r="D100" s="6" t="e">
        <f t="shared" si="1"/>
        <v>#DIV/0!</v>
      </c>
    </row>
    <row r="101" spans="1:4" hidden="1" x14ac:dyDescent="0.4">
      <c r="A101" s="23">
        <v>95</v>
      </c>
      <c r="B101" s="13"/>
      <c r="C101" s="13"/>
      <c r="D101" s="6" t="e">
        <f t="shared" si="1"/>
        <v>#DIV/0!</v>
      </c>
    </row>
    <row r="102" spans="1:4" hidden="1" x14ac:dyDescent="0.4">
      <c r="A102" s="23">
        <v>96</v>
      </c>
      <c r="B102" s="13"/>
      <c r="C102" s="13"/>
      <c r="D102" s="6" t="e">
        <f t="shared" si="1"/>
        <v>#DIV/0!</v>
      </c>
    </row>
    <row r="103" spans="1:4" hidden="1" x14ac:dyDescent="0.4">
      <c r="A103" s="23">
        <v>97</v>
      </c>
      <c r="B103" s="13"/>
      <c r="C103" s="13"/>
      <c r="D103" s="6" t="e">
        <f t="shared" si="1"/>
        <v>#DIV/0!</v>
      </c>
    </row>
    <row r="104" spans="1:4" hidden="1" x14ac:dyDescent="0.4">
      <c r="A104" s="23">
        <v>98</v>
      </c>
      <c r="B104" s="13"/>
      <c r="C104" s="13"/>
      <c r="D104" s="6" t="e">
        <f t="shared" si="1"/>
        <v>#DIV/0!</v>
      </c>
    </row>
    <row r="105" spans="1:4" hidden="1" x14ac:dyDescent="0.4">
      <c r="A105" s="23">
        <v>99</v>
      </c>
      <c r="B105" s="13"/>
      <c r="C105" s="13"/>
      <c r="D105" s="6" t="e">
        <f t="shared" si="1"/>
        <v>#DIV/0!</v>
      </c>
    </row>
    <row r="106" spans="1:4" hidden="1" x14ac:dyDescent="0.4">
      <c r="A106" s="23">
        <v>100</v>
      </c>
      <c r="B106" s="13"/>
      <c r="C106" s="13"/>
      <c r="D106" s="6" t="e">
        <f t="shared" si="1"/>
        <v>#DIV/0!</v>
      </c>
    </row>
    <row r="107" spans="1:4" hidden="1" x14ac:dyDescent="0.4">
      <c r="A107" s="23">
        <v>101</v>
      </c>
      <c r="B107" s="13"/>
      <c r="C107" s="13"/>
      <c r="D107" s="6" t="e">
        <f t="shared" si="1"/>
        <v>#DIV/0!</v>
      </c>
    </row>
    <row r="108" spans="1:4" hidden="1" x14ac:dyDescent="0.4">
      <c r="A108" s="23">
        <v>102</v>
      </c>
      <c r="B108" s="13"/>
      <c r="C108" s="13"/>
      <c r="D108" s="6" t="e">
        <f t="shared" si="1"/>
        <v>#DIV/0!</v>
      </c>
    </row>
    <row r="109" spans="1:4" hidden="1" x14ac:dyDescent="0.4">
      <c r="A109" s="23">
        <v>103</v>
      </c>
      <c r="B109" s="13"/>
      <c r="C109" s="13"/>
      <c r="D109" s="6" t="e">
        <f t="shared" si="1"/>
        <v>#DIV/0!</v>
      </c>
    </row>
    <row r="110" spans="1:4" hidden="1" x14ac:dyDescent="0.4">
      <c r="A110" s="23">
        <v>104</v>
      </c>
      <c r="B110" s="13"/>
      <c r="C110" s="13"/>
      <c r="D110" s="6" t="e">
        <f t="shared" si="1"/>
        <v>#DIV/0!</v>
      </c>
    </row>
    <row r="111" spans="1:4" hidden="1" x14ac:dyDescent="0.4">
      <c r="A111" s="23">
        <v>105</v>
      </c>
      <c r="B111" s="13"/>
      <c r="C111" s="13"/>
      <c r="D111" s="6" t="e">
        <f t="shared" si="1"/>
        <v>#DIV/0!</v>
      </c>
    </row>
    <row r="112" spans="1:4" hidden="1" x14ac:dyDescent="0.4">
      <c r="A112" s="23">
        <v>106</v>
      </c>
      <c r="B112" s="13"/>
      <c r="C112" s="13"/>
      <c r="D112" s="6" t="e">
        <f t="shared" si="1"/>
        <v>#DIV/0!</v>
      </c>
    </row>
    <row r="113" spans="1:4" hidden="1" x14ac:dyDescent="0.4">
      <c r="A113" s="23">
        <v>107</v>
      </c>
      <c r="B113" s="13"/>
      <c r="C113" s="13"/>
      <c r="D113" s="6" t="e">
        <f t="shared" si="1"/>
        <v>#DIV/0!</v>
      </c>
    </row>
    <row r="114" spans="1:4" hidden="1" x14ac:dyDescent="0.4">
      <c r="A114" s="23">
        <v>108</v>
      </c>
      <c r="B114" s="13"/>
      <c r="C114" s="13"/>
      <c r="D114" s="6" t="e">
        <f t="shared" si="1"/>
        <v>#DIV/0!</v>
      </c>
    </row>
    <row r="115" spans="1:4" hidden="1" x14ac:dyDescent="0.4">
      <c r="A115" s="23">
        <v>109</v>
      </c>
      <c r="B115" s="13"/>
      <c r="C115" s="13"/>
      <c r="D115" s="6" t="e">
        <f t="shared" si="1"/>
        <v>#DIV/0!</v>
      </c>
    </row>
    <row r="116" spans="1:4" hidden="1" x14ac:dyDescent="0.4">
      <c r="A116" s="23">
        <v>110</v>
      </c>
      <c r="B116" s="13"/>
      <c r="C116" s="13"/>
      <c r="D116" s="6" t="e">
        <f t="shared" si="1"/>
        <v>#DIV/0!</v>
      </c>
    </row>
    <row r="117" spans="1:4" hidden="1" x14ac:dyDescent="0.4">
      <c r="A117" s="23">
        <v>111</v>
      </c>
      <c r="B117" s="13"/>
      <c r="C117" s="13"/>
      <c r="D117" s="6" t="e">
        <f t="shared" si="1"/>
        <v>#DIV/0!</v>
      </c>
    </row>
    <row r="118" spans="1:4" hidden="1" x14ac:dyDescent="0.4">
      <c r="A118" s="23">
        <v>112</v>
      </c>
      <c r="B118" s="13"/>
      <c r="C118" s="13"/>
      <c r="D118" s="6" t="e">
        <f t="shared" si="1"/>
        <v>#DIV/0!</v>
      </c>
    </row>
    <row r="119" spans="1:4" hidden="1" x14ac:dyDescent="0.4">
      <c r="A119" s="23">
        <v>113</v>
      </c>
      <c r="B119" s="13"/>
      <c r="C119" s="13"/>
      <c r="D119" s="6" t="e">
        <f t="shared" si="1"/>
        <v>#DIV/0!</v>
      </c>
    </row>
    <row r="120" spans="1:4" hidden="1" x14ac:dyDescent="0.4">
      <c r="A120" s="23">
        <v>114</v>
      </c>
      <c r="B120" s="13"/>
      <c r="C120" s="13"/>
      <c r="D120" s="6" t="e">
        <f t="shared" si="1"/>
        <v>#DIV/0!</v>
      </c>
    </row>
    <row r="121" spans="1:4" hidden="1" x14ac:dyDescent="0.4">
      <c r="A121" s="23">
        <v>115</v>
      </c>
      <c r="B121" s="13"/>
      <c r="C121" s="13"/>
      <c r="D121" s="6" t="e">
        <f t="shared" si="1"/>
        <v>#DIV/0!</v>
      </c>
    </row>
    <row r="122" spans="1:4" hidden="1" x14ac:dyDescent="0.4">
      <c r="A122" s="23">
        <v>116</v>
      </c>
      <c r="B122" s="13"/>
      <c r="C122" s="13"/>
      <c r="D122" s="6" t="e">
        <f t="shared" si="1"/>
        <v>#DIV/0!</v>
      </c>
    </row>
    <row r="123" spans="1:4" hidden="1" x14ac:dyDescent="0.4">
      <c r="A123" s="23">
        <v>117</v>
      </c>
      <c r="B123" s="13"/>
      <c r="C123" s="13"/>
      <c r="D123" s="6" t="e">
        <f t="shared" si="1"/>
        <v>#DIV/0!</v>
      </c>
    </row>
    <row r="124" spans="1:4" hidden="1" x14ac:dyDescent="0.4">
      <c r="A124" s="23">
        <v>118</v>
      </c>
      <c r="B124" s="13"/>
      <c r="C124" s="13"/>
      <c r="D124" s="6" t="e">
        <f t="shared" si="1"/>
        <v>#DIV/0!</v>
      </c>
    </row>
    <row r="125" spans="1:4" hidden="1" x14ac:dyDescent="0.4">
      <c r="A125" s="23">
        <v>119</v>
      </c>
      <c r="B125" s="13"/>
      <c r="C125" s="13"/>
      <c r="D125" s="6" t="e">
        <f t="shared" si="1"/>
        <v>#DIV/0!</v>
      </c>
    </row>
    <row r="126" spans="1:4" hidden="1" x14ac:dyDescent="0.4">
      <c r="A126" s="23">
        <v>120</v>
      </c>
      <c r="B126" s="13"/>
      <c r="C126" s="13"/>
      <c r="D126" s="6" t="e">
        <f t="shared" si="1"/>
        <v>#DIV/0!</v>
      </c>
    </row>
  </sheetData>
  <autoFilter ref="B6:C126"/>
  <mergeCells count="1">
    <mergeCell ref="F14:G26"/>
  </mergeCells>
  <phoneticPr fontId="19" type="noConversion"/>
  <conditionalFormatting sqref="D7:D12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J23" sqref="J23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 x14ac:dyDescent="0.45">
      <c r="A3" s="16">
        <v>45043</v>
      </c>
      <c r="B3" s="12" t="s">
        <v>26</v>
      </c>
      <c r="C3" s="30" t="s">
        <v>40</v>
      </c>
      <c r="D3" s="12" t="s">
        <v>24</v>
      </c>
      <c r="E3" s="7" t="s">
        <v>39</v>
      </c>
      <c r="F3" s="9">
        <v>40</v>
      </c>
      <c r="G3" s="16" t="s">
        <v>41</v>
      </c>
      <c r="H3" s="16" t="s">
        <v>28</v>
      </c>
      <c r="I3" s="8">
        <v>8</v>
      </c>
      <c r="J3" s="9">
        <v>20</v>
      </c>
      <c r="K3" s="17">
        <v>23</v>
      </c>
      <c r="L3" s="17">
        <v>24</v>
      </c>
      <c r="M3" s="14">
        <v>0</v>
      </c>
      <c r="N3" s="14">
        <v>1.8</v>
      </c>
      <c r="O3" s="15">
        <f>N3/$F$3</f>
        <v>4.4999999999999998E-2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13.38</v>
      </c>
      <c r="C7" s="49">
        <v>10.09</v>
      </c>
      <c r="D7" s="6">
        <f t="shared" ref="D7:D70" si="0">C7/$I$3</f>
        <v>1.26125</v>
      </c>
      <c r="F7" s="24" t="s">
        <v>22</v>
      </c>
      <c r="G7" s="18">
        <f>MAX(B7:B46)</f>
        <v>13.56</v>
      </c>
      <c r="H7" s="18">
        <f>MAX(C7:C46)</f>
        <v>13.77</v>
      </c>
      <c r="J7" s="41"/>
      <c r="K7" s="41"/>
    </row>
    <row r="8" spans="1:15" x14ac:dyDescent="0.4">
      <c r="A8" s="23">
        <v>2</v>
      </c>
      <c r="B8" s="49">
        <v>13.45</v>
      </c>
      <c r="C8" s="49">
        <v>11.99</v>
      </c>
      <c r="D8" s="6">
        <f t="shared" si="0"/>
        <v>1.49875</v>
      </c>
      <c r="F8" s="24" t="s">
        <v>23</v>
      </c>
      <c r="G8" s="18">
        <f>MIN(B7:B46)</f>
        <v>13.38</v>
      </c>
      <c r="H8" s="18">
        <f>MIN(C7:C46)</f>
        <v>9.64</v>
      </c>
      <c r="J8" s="41"/>
      <c r="K8" s="41"/>
    </row>
    <row r="9" spans="1:15" x14ac:dyDescent="0.4">
      <c r="A9" s="23">
        <v>3</v>
      </c>
      <c r="B9" s="49">
        <v>13.41</v>
      </c>
      <c r="C9" s="49">
        <v>10.32</v>
      </c>
      <c r="D9" s="6">
        <f t="shared" si="0"/>
        <v>1.29</v>
      </c>
      <c r="J9" s="41"/>
      <c r="K9" s="41"/>
    </row>
    <row r="10" spans="1:15" x14ac:dyDescent="0.4">
      <c r="A10" s="23">
        <v>4</v>
      </c>
      <c r="B10" s="49">
        <v>13.38</v>
      </c>
      <c r="C10" s="49">
        <v>10.71</v>
      </c>
      <c r="D10" s="6">
        <f t="shared" si="0"/>
        <v>1.3387500000000001</v>
      </c>
      <c r="J10" s="41"/>
      <c r="K10" s="41"/>
    </row>
    <row r="11" spans="1:15" x14ac:dyDescent="0.4">
      <c r="A11" s="23">
        <v>5</v>
      </c>
      <c r="B11" s="49">
        <v>13.4</v>
      </c>
      <c r="C11" s="49">
        <v>9.8000000000000007</v>
      </c>
      <c r="D11" s="6">
        <f t="shared" si="0"/>
        <v>1.2250000000000001</v>
      </c>
      <c r="F11" s="24" t="s">
        <v>20</v>
      </c>
      <c r="G11" s="19">
        <f>SUM(B7:B46)</f>
        <v>269.31999999999994</v>
      </c>
      <c r="H11" s="18">
        <f>G11/$J$3</f>
        <v>13.465999999999998</v>
      </c>
      <c r="J11" s="41"/>
      <c r="K11" s="41"/>
    </row>
    <row r="12" spans="1:15" x14ac:dyDescent="0.4">
      <c r="A12" s="23">
        <v>6</v>
      </c>
      <c r="B12" s="49">
        <v>13.41</v>
      </c>
      <c r="C12" s="49">
        <v>9.64</v>
      </c>
      <c r="D12" s="6">
        <f t="shared" si="0"/>
        <v>1.2050000000000001</v>
      </c>
      <c r="J12" s="41"/>
      <c r="K12" s="41"/>
    </row>
    <row r="13" spans="1:15" x14ac:dyDescent="0.4">
      <c r="A13" s="23">
        <v>7</v>
      </c>
      <c r="B13" s="49">
        <v>13.42</v>
      </c>
      <c r="C13" s="49">
        <v>9.7799999999999994</v>
      </c>
      <c r="D13" s="6">
        <f t="shared" si="0"/>
        <v>1.2224999999999999</v>
      </c>
      <c r="J13" s="41"/>
      <c r="K13" s="41"/>
    </row>
    <row r="14" spans="1:15" x14ac:dyDescent="0.4">
      <c r="A14" s="23">
        <v>8</v>
      </c>
      <c r="B14" s="49">
        <v>13.38</v>
      </c>
      <c r="C14" s="49">
        <v>10.06</v>
      </c>
      <c r="D14" s="6">
        <f t="shared" si="0"/>
        <v>1.2575000000000001</v>
      </c>
      <c r="F14" s="54" t="s">
        <v>5</v>
      </c>
      <c r="G14" s="54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13.49</v>
      </c>
      <c r="C15" s="49">
        <v>12.2</v>
      </c>
      <c r="D15" s="6">
        <f t="shared" si="0"/>
        <v>1.5249999999999999</v>
      </c>
      <c r="F15" s="54"/>
      <c r="G15" s="54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>
        <v>13.49</v>
      </c>
      <c r="C16" s="49">
        <v>11.1</v>
      </c>
      <c r="D16" s="6">
        <f t="shared" si="0"/>
        <v>1.3875</v>
      </c>
      <c r="F16" s="54"/>
      <c r="G16" s="54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>
        <v>13.52</v>
      </c>
      <c r="C17" s="49">
        <v>11.57</v>
      </c>
      <c r="D17" s="6">
        <f t="shared" si="0"/>
        <v>1.44625</v>
      </c>
      <c r="F17" s="54"/>
      <c r="G17" s="54"/>
      <c r="J17" s="41"/>
      <c r="K17" s="38"/>
      <c r="L17" s="38"/>
      <c r="M17" s="38"/>
    </row>
    <row r="18" spans="1:13" x14ac:dyDescent="0.4">
      <c r="A18" s="23">
        <v>12</v>
      </c>
      <c r="B18" s="49">
        <v>13.49</v>
      </c>
      <c r="C18" s="49">
        <v>12.31</v>
      </c>
      <c r="D18" s="6">
        <f t="shared" si="0"/>
        <v>1.5387500000000001</v>
      </c>
      <c r="F18" s="54"/>
      <c r="G18" s="54"/>
      <c r="J18" s="41"/>
      <c r="K18" s="38"/>
      <c r="L18" s="38"/>
      <c r="M18" s="38"/>
    </row>
    <row r="19" spans="1:13" x14ac:dyDescent="0.4">
      <c r="A19" s="23">
        <v>13</v>
      </c>
      <c r="B19" s="49">
        <v>13.5</v>
      </c>
      <c r="C19" s="49">
        <v>11.72</v>
      </c>
      <c r="D19" s="6">
        <f t="shared" si="0"/>
        <v>1.4650000000000001</v>
      </c>
      <c r="F19" s="54"/>
      <c r="G19" s="54"/>
      <c r="J19" s="41"/>
      <c r="K19" s="38"/>
      <c r="L19" s="38"/>
      <c r="M19" s="38"/>
    </row>
    <row r="20" spans="1:13" x14ac:dyDescent="0.4">
      <c r="A20" s="23">
        <v>14</v>
      </c>
      <c r="B20" s="49">
        <v>13.51</v>
      </c>
      <c r="C20" s="49">
        <v>11.24</v>
      </c>
      <c r="D20" s="6">
        <f t="shared" si="0"/>
        <v>1.405</v>
      </c>
      <c r="F20" s="54"/>
      <c r="G20" s="54"/>
      <c r="J20" s="41"/>
      <c r="K20" s="38"/>
      <c r="L20" s="38"/>
      <c r="M20" s="38"/>
    </row>
    <row r="21" spans="1:13" x14ac:dyDescent="0.4">
      <c r="A21" s="23">
        <v>15</v>
      </c>
      <c r="B21" s="49">
        <v>13.47</v>
      </c>
      <c r="C21" s="49">
        <v>11.21</v>
      </c>
      <c r="D21" s="6">
        <f t="shared" si="0"/>
        <v>1.4012500000000001</v>
      </c>
      <c r="F21" s="54"/>
      <c r="G21" s="54"/>
      <c r="J21" s="41"/>
      <c r="K21" s="38"/>
      <c r="L21" s="38"/>
      <c r="M21" s="38"/>
    </row>
    <row r="22" spans="1:13" x14ac:dyDescent="0.4">
      <c r="A22" s="23">
        <v>16</v>
      </c>
      <c r="B22" s="49">
        <v>13.56</v>
      </c>
      <c r="C22" s="49">
        <v>13.77</v>
      </c>
      <c r="D22" s="6">
        <f t="shared" si="0"/>
        <v>1.7212499999999999</v>
      </c>
      <c r="F22" s="54"/>
      <c r="G22" s="54"/>
      <c r="J22" s="41"/>
      <c r="K22" s="38"/>
      <c r="L22" s="38"/>
      <c r="M22" s="38"/>
    </row>
    <row r="23" spans="1:13" x14ac:dyDescent="0.4">
      <c r="A23" s="23">
        <v>17</v>
      </c>
      <c r="B23" s="49">
        <v>13.51</v>
      </c>
      <c r="C23" s="49">
        <v>11.33</v>
      </c>
      <c r="D23" s="6">
        <f t="shared" si="0"/>
        <v>1.41625</v>
      </c>
      <c r="F23" s="54"/>
      <c r="G23" s="54"/>
      <c r="J23" s="41"/>
      <c r="K23" s="38"/>
      <c r="L23" s="38"/>
      <c r="M23" s="38"/>
    </row>
    <row r="24" spans="1:13" x14ac:dyDescent="0.4">
      <c r="A24" s="23">
        <v>18</v>
      </c>
      <c r="B24" s="49">
        <v>13.54</v>
      </c>
      <c r="C24" s="49">
        <v>11.3</v>
      </c>
      <c r="D24" s="6">
        <f t="shared" si="0"/>
        <v>1.4125000000000001</v>
      </c>
      <c r="F24" s="54"/>
      <c r="G24" s="54"/>
      <c r="J24" s="41"/>
      <c r="K24" s="38"/>
      <c r="L24" s="38"/>
      <c r="M24" s="38"/>
    </row>
    <row r="25" spans="1:13" x14ac:dyDescent="0.4">
      <c r="A25" s="23">
        <v>19</v>
      </c>
      <c r="B25" s="49">
        <v>13.51</v>
      </c>
      <c r="C25" s="49">
        <v>12.27</v>
      </c>
      <c r="D25" s="6">
        <f t="shared" si="0"/>
        <v>1.5337499999999999</v>
      </c>
      <c r="F25" s="54"/>
      <c r="G25" s="54"/>
      <c r="J25" s="41"/>
      <c r="K25" s="38"/>
      <c r="L25" s="38"/>
      <c r="M25" s="38"/>
    </row>
    <row r="26" spans="1:13" x14ac:dyDescent="0.4">
      <c r="A26" s="23">
        <v>20</v>
      </c>
      <c r="B26" s="49">
        <v>13.5</v>
      </c>
      <c r="C26" s="49">
        <v>11.06</v>
      </c>
      <c r="D26" s="6">
        <f t="shared" si="0"/>
        <v>1.3825000000000001</v>
      </c>
      <c r="F26" s="54"/>
      <c r="G26" s="54"/>
      <c r="J26" s="41"/>
      <c r="K26" s="38"/>
      <c r="L26" s="38"/>
      <c r="M26" s="38"/>
    </row>
    <row r="27" spans="1:13" hidden="1" x14ac:dyDescent="0.4">
      <c r="A27" s="23">
        <v>21</v>
      </c>
      <c r="B27" s="49"/>
      <c r="C27" s="49"/>
      <c r="D27" s="6">
        <f t="shared" si="0"/>
        <v>0</v>
      </c>
      <c r="J27" s="41"/>
      <c r="K27" s="38"/>
      <c r="L27" s="38"/>
      <c r="M27" s="38"/>
    </row>
    <row r="28" spans="1:13" hidden="1" x14ac:dyDescent="0.4">
      <c r="A28" s="23">
        <v>22</v>
      </c>
      <c r="B28" s="49"/>
      <c r="C28" s="49"/>
      <c r="D28" s="6">
        <f t="shared" si="0"/>
        <v>0</v>
      </c>
      <c r="J28" s="41"/>
      <c r="K28" s="41"/>
    </row>
    <row r="29" spans="1:13" hidden="1" x14ac:dyDescent="0.4">
      <c r="A29" s="23">
        <v>23</v>
      </c>
      <c r="B29" s="49"/>
      <c r="C29" s="49"/>
      <c r="D29" s="6">
        <f t="shared" si="0"/>
        <v>0</v>
      </c>
      <c r="J29" s="41"/>
      <c r="K29" s="41"/>
    </row>
    <row r="30" spans="1:13" hidden="1" x14ac:dyDescent="0.4">
      <c r="A30" s="23">
        <v>24</v>
      </c>
      <c r="B30" s="49"/>
      <c r="C30" s="49"/>
      <c r="D30" s="6">
        <f t="shared" si="0"/>
        <v>0</v>
      </c>
      <c r="J30" s="41"/>
      <c r="K30" s="41"/>
    </row>
    <row r="31" spans="1:13" hidden="1" x14ac:dyDescent="0.4">
      <c r="A31" s="23">
        <v>25</v>
      </c>
      <c r="B31" s="49"/>
      <c r="C31" s="49"/>
      <c r="D31" s="6">
        <f t="shared" si="0"/>
        <v>0</v>
      </c>
      <c r="J31" s="41"/>
      <c r="K31" s="41"/>
    </row>
    <row r="32" spans="1:13" hidden="1" x14ac:dyDescent="0.4">
      <c r="A32" s="23">
        <v>26</v>
      </c>
      <c r="B32" s="49"/>
      <c r="C32" s="49"/>
      <c r="D32" s="6">
        <f t="shared" si="0"/>
        <v>0</v>
      </c>
      <c r="J32" s="41"/>
      <c r="K32" s="41"/>
    </row>
    <row r="33" spans="1:12" hidden="1" x14ac:dyDescent="0.4">
      <c r="A33" s="23">
        <v>27</v>
      </c>
      <c r="B33" s="49"/>
      <c r="C33" s="49"/>
      <c r="D33" s="6">
        <f t="shared" si="0"/>
        <v>0</v>
      </c>
      <c r="J33" s="41"/>
      <c r="K33" s="41"/>
    </row>
    <row r="34" spans="1:12" hidden="1" x14ac:dyDescent="0.4">
      <c r="A34" s="23">
        <v>28</v>
      </c>
      <c r="B34" s="49"/>
      <c r="C34" s="49"/>
      <c r="D34" s="6">
        <f t="shared" si="0"/>
        <v>0</v>
      </c>
      <c r="J34" s="41"/>
      <c r="K34" s="41"/>
    </row>
    <row r="35" spans="1:12" hidden="1" x14ac:dyDescent="0.4">
      <c r="A35" s="23">
        <v>29</v>
      </c>
      <c r="B35" s="49"/>
      <c r="C35" s="49"/>
      <c r="D35" s="6">
        <f t="shared" si="0"/>
        <v>0</v>
      </c>
      <c r="J35" s="41"/>
      <c r="K35" s="41"/>
    </row>
    <row r="36" spans="1:12" hidden="1" x14ac:dyDescent="0.4">
      <c r="A36" s="23">
        <v>30</v>
      </c>
      <c r="B36" s="49"/>
      <c r="C36" s="49"/>
      <c r="D36" s="6">
        <f t="shared" si="0"/>
        <v>0</v>
      </c>
      <c r="J36" s="41"/>
      <c r="K36" s="41"/>
    </row>
    <row r="37" spans="1:12" hidden="1" x14ac:dyDescent="0.4">
      <c r="A37" s="23">
        <v>31</v>
      </c>
      <c r="B37" s="49"/>
      <c r="C37" s="49"/>
      <c r="D37" s="6">
        <f t="shared" si="0"/>
        <v>0</v>
      </c>
      <c r="J37" s="41"/>
      <c r="K37" s="41"/>
    </row>
    <row r="38" spans="1:12" hidden="1" x14ac:dyDescent="0.4">
      <c r="A38" s="23">
        <v>32</v>
      </c>
      <c r="B38" s="49"/>
      <c r="C38" s="49"/>
      <c r="D38" s="6">
        <f t="shared" si="0"/>
        <v>0</v>
      </c>
      <c r="J38" s="41"/>
      <c r="K38" s="41"/>
    </row>
    <row r="39" spans="1:12" hidden="1" x14ac:dyDescent="0.4">
      <c r="A39" s="23">
        <v>33</v>
      </c>
      <c r="B39" s="49"/>
      <c r="C39" s="49"/>
      <c r="D39" s="6">
        <f t="shared" si="0"/>
        <v>0</v>
      </c>
      <c r="J39" s="41"/>
      <c r="K39" s="41"/>
    </row>
    <row r="40" spans="1:12" hidden="1" x14ac:dyDescent="0.4">
      <c r="A40" s="23">
        <v>34</v>
      </c>
      <c r="B40" s="49"/>
      <c r="C40" s="49"/>
      <c r="D40" s="6">
        <f t="shared" si="0"/>
        <v>0</v>
      </c>
      <c r="J40" s="41"/>
      <c r="K40" s="41"/>
    </row>
    <row r="41" spans="1:12" hidden="1" x14ac:dyDescent="0.4">
      <c r="A41" s="23">
        <v>35</v>
      </c>
      <c r="B41" s="49"/>
      <c r="C41" s="49"/>
      <c r="D41" s="6">
        <f t="shared" si="0"/>
        <v>0</v>
      </c>
      <c r="J41" s="41"/>
      <c r="K41" s="41"/>
    </row>
    <row r="42" spans="1:12" hidden="1" x14ac:dyDescent="0.4">
      <c r="A42" s="23">
        <v>36</v>
      </c>
      <c r="B42" s="49"/>
      <c r="C42" s="49"/>
      <c r="D42" s="6">
        <f t="shared" si="0"/>
        <v>0</v>
      </c>
      <c r="J42" s="41"/>
      <c r="K42" s="41"/>
    </row>
    <row r="43" spans="1:12" hidden="1" x14ac:dyDescent="0.4">
      <c r="A43" s="23">
        <v>37</v>
      </c>
      <c r="B43" s="49"/>
      <c r="C43" s="49"/>
      <c r="D43" s="6">
        <f t="shared" si="0"/>
        <v>0</v>
      </c>
      <c r="J43" s="41"/>
      <c r="K43" s="41"/>
    </row>
    <row r="44" spans="1:12" hidden="1" x14ac:dyDescent="0.4">
      <c r="A44" s="23">
        <v>38</v>
      </c>
      <c r="B44" s="49"/>
      <c r="C44" s="49"/>
      <c r="D44" s="6">
        <f t="shared" si="0"/>
        <v>0</v>
      </c>
      <c r="J44" s="41"/>
      <c r="K44" s="41"/>
    </row>
    <row r="45" spans="1:12" hidden="1" x14ac:dyDescent="0.4">
      <c r="A45" s="23">
        <v>39</v>
      </c>
      <c r="B45" s="49"/>
      <c r="C45" s="49"/>
      <c r="D45" s="6">
        <f t="shared" si="0"/>
        <v>0</v>
      </c>
      <c r="J45" s="41"/>
      <c r="K45" s="41"/>
    </row>
    <row r="46" spans="1:12" hidden="1" x14ac:dyDescent="0.4">
      <c r="A46" s="23">
        <v>40</v>
      </c>
      <c r="B46" s="49"/>
      <c r="C46" s="49"/>
      <c r="D46" s="6">
        <f t="shared" si="0"/>
        <v>0</v>
      </c>
      <c r="J46" s="41"/>
      <c r="K46" s="41"/>
    </row>
    <row r="47" spans="1:12" hidden="1" x14ac:dyDescent="0.4">
      <c r="A47" s="23">
        <v>41</v>
      </c>
      <c r="B47" s="50"/>
      <c r="C47" s="50"/>
      <c r="D47" s="6">
        <f t="shared" si="0"/>
        <v>0</v>
      </c>
    </row>
    <row r="48" spans="1:12" hidden="1" x14ac:dyDescent="0.4">
      <c r="A48" s="23">
        <v>42</v>
      </c>
      <c r="B48" s="50"/>
      <c r="C48" s="50"/>
      <c r="D48" s="6">
        <f t="shared" si="0"/>
        <v>0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50"/>
      <c r="C49" s="50"/>
      <c r="D49" s="6">
        <f t="shared" si="0"/>
        <v>0</v>
      </c>
    </row>
    <row r="50" spans="1:4" hidden="1" x14ac:dyDescent="0.4">
      <c r="A50" s="23">
        <v>44</v>
      </c>
      <c r="B50" s="50"/>
      <c r="C50" s="50"/>
      <c r="D50" s="6">
        <f t="shared" si="0"/>
        <v>0</v>
      </c>
    </row>
    <row r="51" spans="1:4" hidden="1" x14ac:dyDescent="0.4">
      <c r="A51" s="23">
        <v>45</v>
      </c>
      <c r="B51" s="50"/>
      <c r="C51" s="50"/>
      <c r="D51" s="6">
        <f t="shared" si="0"/>
        <v>0</v>
      </c>
    </row>
    <row r="52" spans="1:4" hidden="1" x14ac:dyDescent="0.4">
      <c r="A52" s="23">
        <v>46</v>
      </c>
      <c r="B52" s="50"/>
      <c r="C52" s="50"/>
      <c r="D52" s="6">
        <f t="shared" si="0"/>
        <v>0</v>
      </c>
    </row>
    <row r="53" spans="1:4" hidden="1" x14ac:dyDescent="0.4">
      <c r="A53" s="23">
        <v>47</v>
      </c>
      <c r="B53" s="50"/>
      <c r="C53" s="50"/>
      <c r="D53" s="6">
        <f t="shared" si="0"/>
        <v>0</v>
      </c>
    </row>
    <row r="54" spans="1:4" hidden="1" x14ac:dyDescent="0.4">
      <c r="A54" s="23">
        <v>48</v>
      </c>
      <c r="B54" s="50"/>
      <c r="C54" s="50"/>
      <c r="D54" s="6">
        <f t="shared" si="0"/>
        <v>0</v>
      </c>
    </row>
    <row r="55" spans="1:4" hidden="1" x14ac:dyDescent="0.4">
      <c r="A55" s="23">
        <v>49</v>
      </c>
      <c r="B55" s="50"/>
      <c r="C55" s="50"/>
      <c r="D55" s="6">
        <f t="shared" si="0"/>
        <v>0</v>
      </c>
    </row>
    <row r="56" spans="1:4" hidden="1" x14ac:dyDescent="0.4">
      <c r="A56" s="23">
        <v>50</v>
      </c>
      <c r="B56" s="50"/>
      <c r="C56" s="50"/>
      <c r="D56" s="6">
        <f t="shared" si="0"/>
        <v>0</v>
      </c>
    </row>
    <row r="57" spans="1:4" hidden="1" x14ac:dyDescent="0.4">
      <c r="A57" s="23">
        <v>51</v>
      </c>
      <c r="B57" s="50"/>
      <c r="C57" s="50"/>
      <c r="D57" s="6">
        <f t="shared" si="0"/>
        <v>0</v>
      </c>
    </row>
    <row r="58" spans="1:4" hidden="1" x14ac:dyDescent="0.4">
      <c r="A58" s="23">
        <v>52</v>
      </c>
      <c r="B58" s="50"/>
      <c r="C58" s="50"/>
      <c r="D58" s="6">
        <f t="shared" si="0"/>
        <v>0</v>
      </c>
    </row>
    <row r="59" spans="1:4" hidden="1" x14ac:dyDescent="0.4">
      <c r="A59" s="23">
        <v>53</v>
      </c>
      <c r="B59" s="50"/>
      <c r="C59" s="50"/>
      <c r="D59" s="6">
        <f t="shared" si="0"/>
        <v>0</v>
      </c>
    </row>
    <row r="60" spans="1:4" hidden="1" x14ac:dyDescent="0.4">
      <c r="A60" s="23">
        <v>54</v>
      </c>
      <c r="B60" s="50"/>
      <c r="C60" s="50"/>
      <c r="D60" s="6">
        <f t="shared" si="0"/>
        <v>0</v>
      </c>
    </row>
    <row r="61" spans="1:4" hidden="1" x14ac:dyDescent="0.4">
      <c r="A61" s="23">
        <v>55</v>
      </c>
      <c r="B61" s="50"/>
      <c r="C61" s="50"/>
      <c r="D61" s="6">
        <f t="shared" si="0"/>
        <v>0</v>
      </c>
    </row>
    <row r="62" spans="1:4" hidden="1" x14ac:dyDescent="0.4">
      <c r="A62" s="23">
        <v>56</v>
      </c>
      <c r="B62" s="50"/>
      <c r="C62" s="50"/>
      <c r="D62" s="6">
        <f t="shared" si="0"/>
        <v>0</v>
      </c>
    </row>
    <row r="63" spans="1:4" hidden="1" x14ac:dyDescent="0.4">
      <c r="A63" s="23">
        <v>57</v>
      </c>
      <c r="B63" s="50"/>
      <c r="C63" s="50"/>
      <c r="D63" s="6">
        <f t="shared" si="0"/>
        <v>0</v>
      </c>
    </row>
    <row r="64" spans="1:4" hidden="1" x14ac:dyDescent="0.4">
      <c r="A64" s="23">
        <v>58</v>
      </c>
      <c r="B64" s="50"/>
      <c r="C64" s="50"/>
      <c r="D64" s="6">
        <f t="shared" si="0"/>
        <v>0</v>
      </c>
    </row>
    <row r="65" spans="1:4" hidden="1" x14ac:dyDescent="0.4">
      <c r="A65" s="23">
        <v>59</v>
      </c>
      <c r="B65" s="50"/>
      <c r="C65" s="50"/>
      <c r="D65" s="6">
        <f t="shared" si="0"/>
        <v>0</v>
      </c>
    </row>
    <row r="66" spans="1:4" hidden="1" x14ac:dyDescent="0.4">
      <c r="A66" s="23">
        <v>60</v>
      </c>
      <c r="B66" s="50"/>
      <c r="C66" s="50"/>
      <c r="D66" s="6">
        <f t="shared" si="0"/>
        <v>0</v>
      </c>
    </row>
    <row r="67" spans="1:4" hidden="1" x14ac:dyDescent="0.4">
      <c r="A67" s="23">
        <v>61</v>
      </c>
      <c r="B67" s="50"/>
      <c r="C67" s="50"/>
      <c r="D67" s="6">
        <f t="shared" si="0"/>
        <v>0</v>
      </c>
    </row>
    <row r="68" spans="1:4" hidden="1" x14ac:dyDescent="0.4">
      <c r="A68" s="23">
        <v>62</v>
      </c>
      <c r="B68" s="50"/>
      <c r="C68" s="50"/>
      <c r="D68" s="6">
        <f t="shared" si="0"/>
        <v>0</v>
      </c>
    </row>
    <row r="69" spans="1:4" hidden="1" x14ac:dyDescent="0.4">
      <c r="A69" s="23">
        <v>63</v>
      </c>
      <c r="B69" s="50"/>
      <c r="C69" s="50"/>
      <c r="D69" s="6">
        <f t="shared" si="0"/>
        <v>0</v>
      </c>
    </row>
    <row r="70" spans="1:4" hidden="1" x14ac:dyDescent="0.4">
      <c r="A70" s="23">
        <v>64</v>
      </c>
      <c r="B70" s="50"/>
      <c r="C70" s="50"/>
      <c r="D70" s="6">
        <f t="shared" si="0"/>
        <v>0</v>
      </c>
    </row>
    <row r="71" spans="1:4" hidden="1" x14ac:dyDescent="0.4">
      <c r="A71" s="23">
        <v>65</v>
      </c>
      <c r="B71" s="50"/>
      <c r="C71" s="50"/>
      <c r="D71" s="6">
        <f t="shared" ref="D71:D126" si="1">C71/$I$3</f>
        <v>0</v>
      </c>
    </row>
    <row r="72" spans="1:4" hidden="1" x14ac:dyDescent="0.4">
      <c r="A72" s="23">
        <v>66</v>
      </c>
      <c r="B72" s="50"/>
      <c r="C72" s="50"/>
      <c r="D72" s="6">
        <f t="shared" si="1"/>
        <v>0</v>
      </c>
    </row>
    <row r="73" spans="1:4" hidden="1" x14ac:dyDescent="0.4">
      <c r="A73" s="23">
        <v>67</v>
      </c>
      <c r="B73" s="50"/>
      <c r="C73" s="50"/>
      <c r="D73" s="6">
        <f t="shared" si="1"/>
        <v>0</v>
      </c>
    </row>
    <row r="74" spans="1:4" hidden="1" x14ac:dyDescent="0.4">
      <c r="A74" s="23">
        <v>68</v>
      </c>
      <c r="B74" s="50"/>
      <c r="C74" s="50"/>
      <c r="D74" s="6">
        <f t="shared" si="1"/>
        <v>0</v>
      </c>
    </row>
    <row r="75" spans="1:4" hidden="1" x14ac:dyDescent="0.4">
      <c r="A75" s="23">
        <v>69</v>
      </c>
      <c r="B75" s="50"/>
      <c r="C75" s="50"/>
      <c r="D75" s="6">
        <f t="shared" si="1"/>
        <v>0</v>
      </c>
    </row>
    <row r="76" spans="1:4" hidden="1" x14ac:dyDescent="0.4">
      <c r="A76" s="23">
        <v>70</v>
      </c>
      <c r="B76" s="50"/>
      <c r="C76" s="50"/>
      <c r="D76" s="6">
        <f t="shared" si="1"/>
        <v>0</v>
      </c>
    </row>
    <row r="77" spans="1:4" hidden="1" x14ac:dyDescent="0.4">
      <c r="A77" s="23">
        <v>71</v>
      </c>
      <c r="B77" s="50"/>
      <c r="C77" s="50"/>
      <c r="D77" s="6">
        <f t="shared" si="1"/>
        <v>0</v>
      </c>
    </row>
    <row r="78" spans="1:4" hidden="1" x14ac:dyDescent="0.4">
      <c r="A78" s="23">
        <v>72</v>
      </c>
      <c r="B78" s="50"/>
      <c r="C78" s="50"/>
      <c r="D78" s="6">
        <f t="shared" si="1"/>
        <v>0</v>
      </c>
    </row>
    <row r="79" spans="1:4" hidden="1" x14ac:dyDescent="0.4">
      <c r="A79" s="23">
        <v>73</v>
      </c>
      <c r="B79" s="50"/>
      <c r="C79" s="50"/>
      <c r="D79" s="6">
        <f t="shared" si="1"/>
        <v>0</v>
      </c>
    </row>
    <row r="80" spans="1:4" hidden="1" x14ac:dyDescent="0.4">
      <c r="A80" s="23">
        <v>74</v>
      </c>
      <c r="B80" s="50"/>
      <c r="C80" s="50"/>
      <c r="D80" s="6">
        <f t="shared" si="1"/>
        <v>0</v>
      </c>
    </row>
    <row r="81" spans="1:4" hidden="1" x14ac:dyDescent="0.4">
      <c r="A81" s="23">
        <v>75</v>
      </c>
      <c r="B81" s="50"/>
      <c r="C81" s="50"/>
      <c r="D81" s="6">
        <f t="shared" si="1"/>
        <v>0</v>
      </c>
    </row>
    <row r="82" spans="1:4" hidden="1" x14ac:dyDescent="0.4">
      <c r="A82" s="23">
        <v>76</v>
      </c>
      <c r="B82" s="50"/>
      <c r="C82" s="50"/>
      <c r="D82" s="6">
        <f t="shared" si="1"/>
        <v>0</v>
      </c>
    </row>
    <row r="83" spans="1:4" hidden="1" x14ac:dyDescent="0.4">
      <c r="A83" s="23">
        <v>77</v>
      </c>
      <c r="B83" s="50"/>
      <c r="C83" s="50"/>
      <c r="D83" s="6">
        <f t="shared" si="1"/>
        <v>0</v>
      </c>
    </row>
    <row r="84" spans="1:4" hidden="1" x14ac:dyDescent="0.4">
      <c r="A84" s="23">
        <v>78</v>
      </c>
      <c r="B84" s="50"/>
      <c r="C84" s="50"/>
      <c r="D84" s="6">
        <f t="shared" si="1"/>
        <v>0</v>
      </c>
    </row>
    <row r="85" spans="1:4" hidden="1" x14ac:dyDescent="0.4">
      <c r="A85" s="23">
        <v>79</v>
      </c>
      <c r="B85" s="50"/>
      <c r="C85" s="50"/>
      <c r="D85" s="6">
        <f t="shared" si="1"/>
        <v>0</v>
      </c>
    </row>
    <row r="86" spans="1:4" hidden="1" x14ac:dyDescent="0.4">
      <c r="A86" s="23">
        <v>80</v>
      </c>
      <c r="B86" s="50"/>
      <c r="C86" s="50"/>
      <c r="D86" s="6">
        <f t="shared" si="1"/>
        <v>0</v>
      </c>
    </row>
    <row r="87" spans="1:4" hidden="1" x14ac:dyDescent="0.4">
      <c r="A87" s="23">
        <v>81</v>
      </c>
      <c r="B87" s="50"/>
      <c r="C87" s="50"/>
      <c r="D87" s="6">
        <f t="shared" si="1"/>
        <v>0</v>
      </c>
    </row>
    <row r="88" spans="1:4" hidden="1" x14ac:dyDescent="0.4">
      <c r="A88" s="23">
        <v>82</v>
      </c>
      <c r="B88" s="50"/>
      <c r="C88" s="50"/>
      <c r="D88" s="6">
        <f t="shared" si="1"/>
        <v>0</v>
      </c>
    </row>
    <row r="89" spans="1:4" hidden="1" x14ac:dyDescent="0.4">
      <c r="A89" s="23">
        <v>83</v>
      </c>
      <c r="B89" s="50"/>
      <c r="C89" s="50"/>
      <c r="D89" s="6">
        <f t="shared" si="1"/>
        <v>0</v>
      </c>
    </row>
    <row r="90" spans="1:4" hidden="1" x14ac:dyDescent="0.4">
      <c r="A90" s="23">
        <v>84</v>
      </c>
      <c r="B90" s="50"/>
      <c r="C90" s="50"/>
      <c r="D90" s="6">
        <f t="shared" si="1"/>
        <v>0</v>
      </c>
    </row>
    <row r="91" spans="1:4" hidden="1" x14ac:dyDescent="0.4">
      <c r="A91" s="23">
        <v>85</v>
      </c>
      <c r="B91" s="50"/>
      <c r="C91" s="50"/>
      <c r="D91" s="6">
        <f t="shared" si="1"/>
        <v>0</v>
      </c>
    </row>
    <row r="92" spans="1:4" hidden="1" x14ac:dyDescent="0.4">
      <c r="A92" s="23">
        <v>86</v>
      </c>
      <c r="B92" s="50"/>
      <c r="C92" s="50"/>
      <c r="D92" s="6">
        <f t="shared" si="1"/>
        <v>0</v>
      </c>
    </row>
    <row r="93" spans="1:4" hidden="1" x14ac:dyDescent="0.4">
      <c r="A93" s="23">
        <v>87</v>
      </c>
      <c r="B93" s="50"/>
      <c r="C93" s="50"/>
      <c r="D93" s="6">
        <f t="shared" si="1"/>
        <v>0</v>
      </c>
    </row>
    <row r="94" spans="1:4" hidden="1" x14ac:dyDescent="0.4">
      <c r="A94" s="23">
        <v>88</v>
      </c>
      <c r="B94" s="50"/>
      <c r="C94" s="50"/>
      <c r="D94" s="6">
        <f t="shared" si="1"/>
        <v>0</v>
      </c>
    </row>
    <row r="95" spans="1:4" hidden="1" x14ac:dyDescent="0.4">
      <c r="A95" s="23">
        <v>89</v>
      </c>
      <c r="B95" s="50"/>
      <c r="C95" s="50"/>
      <c r="D95" s="6">
        <f t="shared" si="1"/>
        <v>0</v>
      </c>
    </row>
    <row r="96" spans="1:4" hidden="1" x14ac:dyDescent="0.4">
      <c r="A96" s="23">
        <v>90</v>
      </c>
      <c r="B96" s="50"/>
      <c r="C96" s="50"/>
      <c r="D96" s="6">
        <f t="shared" si="1"/>
        <v>0</v>
      </c>
    </row>
    <row r="97" spans="1:4" hidden="1" x14ac:dyDescent="0.4">
      <c r="A97" s="23">
        <v>91</v>
      </c>
      <c r="B97" s="50"/>
      <c r="C97" s="50"/>
      <c r="D97" s="6">
        <f t="shared" si="1"/>
        <v>0</v>
      </c>
    </row>
    <row r="98" spans="1:4" hidden="1" x14ac:dyDescent="0.4">
      <c r="A98" s="23">
        <v>92</v>
      </c>
      <c r="B98" s="50"/>
      <c r="C98" s="50"/>
      <c r="D98" s="6">
        <f t="shared" si="1"/>
        <v>0</v>
      </c>
    </row>
    <row r="99" spans="1:4" hidden="1" x14ac:dyDescent="0.4">
      <c r="A99" s="23">
        <v>93</v>
      </c>
      <c r="B99" s="50"/>
      <c r="C99" s="50"/>
      <c r="D99" s="6">
        <f t="shared" si="1"/>
        <v>0</v>
      </c>
    </row>
    <row r="100" spans="1:4" hidden="1" x14ac:dyDescent="0.4">
      <c r="A100" s="23">
        <v>94</v>
      </c>
      <c r="B100" s="50"/>
      <c r="C100" s="50"/>
      <c r="D100" s="6">
        <f t="shared" si="1"/>
        <v>0</v>
      </c>
    </row>
    <row r="101" spans="1:4" hidden="1" x14ac:dyDescent="0.4">
      <c r="A101" s="23">
        <v>95</v>
      </c>
      <c r="B101" s="50"/>
      <c r="C101" s="50"/>
      <c r="D101" s="6">
        <f t="shared" si="1"/>
        <v>0</v>
      </c>
    </row>
    <row r="102" spans="1:4" hidden="1" x14ac:dyDescent="0.4">
      <c r="A102" s="23">
        <v>96</v>
      </c>
      <c r="B102" s="50"/>
      <c r="C102" s="50"/>
      <c r="D102" s="6">
        <f t="shared" si="1"/>
        <v>0</v>
      </c>
    </row>
    <row r="103" spans="1:4" hidden="1" x14ac:dyDescent="0.4">
      <c r="A103" s="23">
        <v>97</v>
      </c>
      <c r="B103" s="50"/>
      <c r="C103" s="50"/>
      <c r="D103" s="6">
        <f t="shared" si="1"/>
        <v>0</v>
      </c>
    </row>
    <row r="104" spans="1:4" hidden="1" x14ac:dyDescent="0.4">
      <c r="A104" s="23">
        <v>98</v>
      </c>
      <c r="B104" s="50"/>
      <c r="C104" s="50"/>
      <c r="D104" s="6">
        <f t="shared" si="1"/>
        <v>0</v>
      </c>
    </row>
    <row r="105" spans="1:4" hidden="1" x14ac:dyDescent="0.4">
      <c r="A105" s="23">
        <v>99</v>
      </c>
      <c r="B105" s="50"/>
      <c r="C105" s="50"/>
      <c r="D105" s="6">
        <f t="shared" si="1"/>
        <v>0</v>
      </c>
    </row>
    <row r="106" spans="1:4" hidden="1" x14ac:dyDescent="0.4">
      <c r="A106" s="23">
        <v>100</v>
      </c>
      <c r="B106" s="50"/>
      <c r="C106" s="50"/>
      <c r="D106" s="6">
        <f t="shared" si="1"/>
        <v>0</v>
      </c>
    </row>
    <row r="107" spans="1:4" hidden="1" x14ac:dyDescent="0.4">
      <c r="A107" s="23">
        <v>101</v>
      </c>
      <c r="B107" s="50"/>
      <c r="C107" s="50"/>
      <c r="D107" s="6">
        <f t="shared" si="1"/>
        <v>0</v>
      </c>
    </row>
    <row r="108" spans="1:4" hidden="1" x14ac:dyDescent="0.4">
      <c r="A108" s="23">
        <v>102</v>
      </c>
      <c r="B108" s="50"/>
      <c r="C108" s="50"/>
      <c r="D108" s="6">
        <f t="shared" si="1"/>
        <v>0</v>
      </c>
    </row>
    <row r="109" spans="1:4" hidden="1" x14ac:dyDescent="0.4">
      <c r="A109" s="23">
        <v>103</v>
      </c>
      <c r="B109" s="50"/>
      <c r="C109" s="50"/>
      <c r="D109" s="6">
        <f t="shared" si="1"/>
        <v>0</v>
      </c>
    </row>
    <row r="110" spans="1:4" hidden="1" x14ac:dyDescent="0.4">
      <c r="A110" s="23">
        <v>104</v>
      </c>
      <c r="B110" s="50"/>
      <c r="C110" s="50"/>
      <c r="D110" s="6">
        <f t="shared" si="1"/>
        <v>0</v>
      </c>
    </row>
    <row r="111" spans="1:4" hidden="1" x14ac:dyDescent="0.4">
      <c r="A111" s="23">
        <v>105</v>
      </c>
      <c r="B111" s="50"/>
      <c r="C111" s="50"/>
      <c r="D111" s="6">
        <f t="shared" si="1"/>
        <v>0</v>
      </c>
    </row>
    <row r="112" spans="1:4" hidden="1" x14ac:dyDescent="0.4">
      <c r="A112" s="23">
        <v>106</v>
      </c>
      <c r="B112" s="50"/>
      <c r="C112" s="50"/>
      <c r="D112" s="6">
        <f t="shared" si="1"/>
        <v>0</v>
      </c>
    </row>
    <row r="113" spans="1:4" hidden="1" x14ac:dyDescent="0.4">
      <c r="A113" s="23">
        <v>107</v>
      </c>
      <c r="B113" s="50"/>
      <c r="C113" s="50"/>
      <c r="D113" s="6">
        <f t="shared" si="1"/>
        <v>0</v>
      </c>
    </row>
    <row r="114" spans="1:4" hidden="1" x14ac:dyDescent="0.4">
      <c r="A114" s="23">
        <v>108</v>
      </c>
      <c r="B114" s="50"/>
      <c r="C114" s="50"/>
      <c r="D114" s="6">
        <f t="shared" si="1"/>
        <v>0</v>
      </c>
    </row>
    <row r="115" spans="1:4" hidden="1" x14ac:dyDescent="0.4">
      <c r="A115" s="23">
        <v>109</v>
      </c>
      <c r="B115" s="50"/>
      <c r="C115" s="50"/>
      <c r="D115" s="6">
        <f t="shared" si="1"/>
        <v>0</v>
      </c>
    </row>
    <row r="116" spans="1:4" hidden="1" x14ac:dyDescent="0.4">
      <c r="A116" s="23">
        <v>110</v>
      </c>
      <c r="B116" s="50"/>
      <c r="C116" s="50"/>
      <c r="D116" s="6">
        <f t="shared" si="1"/>
        <v>0</v>
      </c>
    </row>
    <row r="117" spans="1:4" hidden="1" x14ac:dyDescent="0.4">
      <c r="A117" s="23">
        <v>111</v>
      </c>
      <c r="B117" s="50"/>
      <c r="C117" s="50"/>
      <c r="D117" s="6">
        <f t="shared" si="1"/>
        <v>0</v>
      </c>
    </row>
    <row r="118" spans="1:4" hidden="1" x14ac:dyDescent="0.4">
      <c r="A118" s="23">
        <v>112</v>
      </c>
      <c r="B118" s="50"/>
      <c r="C118" s="50"/>
      <c r="D118" s="6">
        <f t="shared" si="1"/>
        <v>0</v>
      </c>
    </row>
    <row r="119" spans="1:4" hidden="1" x14ac:dyDescent="0.4">
      <c r="A119" s="23">
        <v>113</v>
      </c>
      <c r="B119" s="50"/>
      <c r="C119" s="50"/>
      <c r="D119" s="6">
        <f t="shared" si="1"/>
        <v>0</v>
      </c>
    </row>
    <row r="120" spans="1:4" hidden="1" x14ac:dyDescent="0.4">
      <c r="A120" s="23">
        <v>114</v>
      </c>
      <c r="B120" s="50"/>
      <c r="C120" s="50"/>
      <c r="D120" s="6">
        <f t="shared" si="1"/>
        <v>0</v>
      </c>
    </row>
    <row r="121" spans="1:4" hidden="1" x14ac:dyDescent="0.4">
      <c r="A121" s="23">
        <v>115</v>
      </c>
      <c r="B121" s="50"/>
      <c r="C121" s="50"/>
      <c r="D121" s="6">
        <f t="shared" si="1"/>
        <v>0</v>
      </c>
    </row>
    <row r="122" spans="1:4" hidden="1" x14ac:dyDescent="0.4">
      <c r="A122" s="23">
        <v>116</v>
      </c>
      <c r="B122" s="50"/>
      <c r="C122" s="50"/>
      <c r="D122" s="6">
        <f t="shared" si="1"/>
        <v>0</v>
      </c>
    </row>
    <row r="123" spans="1:4" hidden="1" x14ac:dyDescent="0.4">
      <c r="A123" s="23">
        <v>117</v>
      </c>
      <c r="B123" s="50"/>
      <c r="C123" s="50"/>
      <c r="D123" s="6">
        <f t="shared" si="1"/>
        <v>0</v>
      </c>
    </row>
    <row r="124" spans="1:4" hidden="1" x14ac:dyDescent="0.4">
      <c r="A124" s="23">
        <v>118</v>
      </c>
      <c r="B124" s="50"/>
      <c r="C124" s="50"/>
      <c r="D124" s="6">
        <f t="shared" si="1"/>
        <v>0</v>
      </c>
    </row>
    <row r="125" spans="1:4" hidden="1" x14ac:dyDescent="0.4">
      <c r="A125" s="23">
        <v>119</v>
      </c>
      <c r="B125" s="50"/>
      <c r="C125" s="50"/>
      <c r="D125" s="6">
        <f t="shared" si="1"/>
        <v>0</v>
      </c>
    </row>
    <row r="126" spans="1:4" hidden="1" x14ac:dyDescent="0.4">
      <c r="A126" s="23">
        <v>120</v>
      </c>
      <c r="B126" s="50"/>
      <c r="C126" s="50"/>
      <c r="D126" s="6">
        <f t="shared" si="1"/>
        <v>0</v>
      </c>
    </row>
  </sheetData>
  <mergeCells count="1">
    <mergeCell ref="F14:G26"/>
  </mergeCells>
  <phoneticPr fontId="19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5" width="11.09765625" style="3" bestFit="1" customWidth="1"/>
    <col min="6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 x14ac:dyDescent="0.45">
      <c r="A3" s="16">
        <v>45043</v>
      </c>
      <c r="B3" s="12" t="s">
        <v>26</v>
      </c>
      <c r="C3" s="30" t="s">
        <v>37</v>
      </c>
      <c r="D3" s="12" t="s">
        <v>24</v>
      </c>
      <c r="E3" s="7" t="s">
        <v>25</v>
      </c>
      <c r="F3" s="9">
        <v>200</v>
      </c>
      <c r="G3" s="16" t="s">
        <v>38</v>
      </c>
      <c r="H3" s="16" t="s">
        <v>28</v>
      </c>
      <c r="I3" s="8">
        <v>2.2999999999999998</v>
      </c>
      <c r="J3" s="9">
        <v>38</v>
      </c>
      <c r="K3" s="17">
        <v>21</v>
      </c>
      <c r="L3" s="17">
        <v>23</v>
      </c>
      <c r="M3" s="14">
        <v>0</v>
      </c>
      <c r="N3" s="14">
        <v>1.6</v>
      </c>
      <c r="O3" s="15">
        <f>N3/$F$3</f>
        <v>8.0000000000000002E-3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13.14</v>
      </c>
      <c r="C7" s="49">
        <v>2.38</v>
      </c>
      <c r="D7" s="6">
        <f t="shared" ref="D7:D70" si="0">C7/$I$3</f>
        <v>1.0347826086956522</v>
      </c>
      <c r="F7" s="24" t="s">
        <v>22</v>
      </c>
      <c r="G7" s="18">
        <f>MAX(B7:B20,B22:B43)</f>
        <v>13.4</v>
      </c>
      <c r="H7" s="18">
        <f>MAX(C7:C46)</f>
        <v>160</v>
      </c>
      <c r="J7" s="41"/>
      <c r="K7" s="41"/>
    </row>
    <row r="8" spans="1:15" x14ac:dyDescent="0.4">
      <c r="A8" s="23">
        <v>2</v>
      </c>
      <c r="B8" s="49">
        <v>13.2</v>
      </c>
      <c r="C8" s="49">
        <v>2.74</v>
      </c>
      <c r="D8" s="6">
        <f t="shared" si="0"/>
        <v>1.1913043478260872</v>
      </c>
      <c r="F8" s="24" t="s">
        <v>23</v>
      </c>
      <c r="G8" s="18">
        <f>MIN(B7:B20,B22:B43)</f>
        <v>13.04</v>
      </c>
      <c r="H8" s="18">
        <f>MIN(C7:C46)</f>
        <v>2.27</v>
      </c>
      <c r="J8" s="41"/>
      <c r="K8" s="41"/>
    </row>
    <row r="9" spans="1:15" x14ac:dyDescent="0.4">
      <c r="A9" s="23">
        <v>3</v>
      </c>
      <c r="B9" s="49">
        <v>13.18</v>
      </c>
      <c r="C9" s="49">
        <v>2.33</v>
      </c>
      <c r="D9" s="6">
        <f t="shared" si="0"/>
        <v>1.0130434782608697</v>
      </c>
      <c r="J9" s="41"/>
      <c r="K9" s="41"/>
    </row>
    <row r="10" spans="1:15" x14ac:dyDescent="0.4">
      <c r="A10" s="23">
        <v>4</v>
      </c>
      <c r="B10" s="49">
        <v>13.26</v>
      </c>
      <c r="C10" s="49">
        <v>2.37</v>
      </c>
      <c r="D10" s="6">
        <f t="shared" si="0"/>
        <v>1.0304347826086957</v>
      </c>
      <c r="J10" s="41"/>
      <c r="K10" s="41"/>
    </row>
    <row r="11" spans="1:15" x14ac:dyDescent="0.4">
      <c r="A11" s="23">
        <v>5</v>
      </c>
      <c r="B11" s="49">
        <v>13.36</v>
      </c>
      <c r="C11" s="49">
        <v>2.33</v>
      </c>
      <c r="D11" s="6">
        <f t="shared" si="0"/>
        <v>1.0130434782608697</v>
      </c>
      <c r="F11" s="24" t="s">
        <v>20</v>
      </c>
      <c r="G11" s="19">
        <f>SUM(B7:B20,B22:B43)</f>
        <v>476.67</v>
      </c>
      <c r="H11" s="18">
        <f>G11/$J$3</f>
        <v>12.543947368421053</v>
      </c>
      <c r="J11" s="41"/>
      <c r="K11" s="41"/>
    </row>
    <row r="12" spans="1:15" x14ac:dyDescent="0.4">
      <c r="A12" s="23">
        <v>6</v>
      </c>
      <c r="B12" s="49">
        <v>13.36</v>
      </c>
      <c r="C12" s="49">
        <v>2.72</v>
      </c>
      <c r="D12" s="6">
        <f t="shared" si="0"/>
        <v>1.1826086956521742</v>
      </c>
      <c r="J12" s="41"/>
      <c r="K12" s="41"/>
    </row>
    <row r="13" spans="1:15" x14ac:dyDescent="0.4">
      <c r="A13" s="23">
        <v>7</v>
      </c>
      <c r="B13" s="49">
        <v>13.05</v>
      </c>
      <c r="C13" s="49">
        <v>2.54</v>
      </c>
      <c r="D13" s="6">
        <f t="shared" si="0"/>
        <v>1.1043478260869566</v>
      </c>
      <c r="J13" s="41"/>
      <c r="K13" s="41"/>
    </row>
    <row r="14" spans="1:15" x14ac:dyDescent="0.4">
      <c r="A14" s="23">
        <v>8</v>
      </c>
      <c r="B14" s="49">
        <v>13.19</v>
      </c>
      <c r="C14" s="49">
        <v>2.4</v>
      </c>
      <c r="D14" s="6">
        <f t="shared" si="0"/>
        <v>1.0434782608695652</v>
      </c>
      <c r="F14" s="54" t="s">
        <v>5</v>
      </c>
      <c r="G14" s="54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13.17</v>
      </c>
      <c r="C15" s="49">
        <v>2.62</v>
      </c>
      <c r="D15" s="6">
        <f t="shared" si="0"/>
        <v>1.1391304347826088</v>
      </c>
      <c r="F15" s="54"/>
      <c r="G15" s="54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>
        <v>13.16</v>
      </c>
      <c r="C16" s="49">
        <v>2.46</v>
      </c>
      <c r="D16" s="6">
        <f t="shared" si="0"/>
        <v>1.0695652173913044</v>
      </c>
      <c r="F16" s="54"/>
      <c r="G16" s="54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>
        <v>13.26</v>
      </c>
      <c r="C17" s="49">
        <v>2.54</v>
      </c>
      <c r="D17" s="6">
        <f t="shared" si="0"/>
        <v>1.1043478260869566</v>
      </c>
      <c r="F17" s="54"/>
      <c r="G17" s="54"/>
      <c r="J17" s="41"/>
      <c r="K17" s="38"/>
      <c r="L17" s="38"/>
      <c r="M17" s="38"/>
    </row>
    <row r="18" spans="1:13" x14ac:dyDescent="0.4">
      <c r="A18" s="23">
        <v>12</v>
      </c>
      <c r="B18" s="49">
        <v>13.37</v>
      </c>
      <c r="C18" s="49">
        <v>2.38</v>
      </c>
      <c r="D18" s="6">
        <f t="shared" si="0"/>
        <v>1.0347826086956522</v>
      </c>
      <c r="F18" s="54"/>
      <c r="G18" s="54"/>
      <c r="J18" s="41"/>
      <c r="K18" s="38"/>
      <c r="L18" s="38"/>
      <c r="M18" s="38"/>
    </row>
    <row r="19" spans="1:13" x14ac:dyDescent="0.4">
      <c r="A19" s="23">
        <v>13</v>
      </c>
      <c r="B19" s="49">
        <v>13.27</v>
      </c>
      <c r="C19" s="49">
        <v>2.4300000000000002</v>
      </c>
      <c r="D19" s="6">
        <f t="shared" si="0"/>
        <v>1.0565217391304349</v>
      </c>
      <c r="F19" s="54"/>
      <c r="G19" s="54"/>
      <c r="J19" s="41"/>
      <c r="K19" s="38"/>
      <c r="L19" s="38"/>
      <c r="M19" s="38"/>
    </row>
    <row r="20" spans="1:13" x14ac:dyDescent="0.4">
      <c r="A20" s="23">
        <v>14</v>
      </c>
      <c r="B20" s="49">
        <v>13.31</v>
      </c>
      <c r="C20" s="49">
        <v>2.31</v>
      </c>
      <c r="D20" s="6">
        <f t="shared" si="0"/>
        <v>1.0043478260869567</v>
      </c>
      <c r="F20" s="54"/>
      <c r="G20" s="54"/>
      <c r="J20" s="41"/>
      <c r="K20" s="38"/>
      <c r="L20" s="38"/>
      <c r="M20" s="38"/>
    </row>
    <row r="21" spans="1:13" x14ac:dyDescent="0.4">
      <c r="A21" s="23">
        <v>15</v>
      </c>
      <c r="B21" s="49">
        <v>11.61</v>
      </c>
      <c r="C21" s="49">
        <v>160</v>
      </c>
      <c r="D21" s="6">
        <f t="shared" si="0"/>
        <v>69.565217391304358</v>
      </c>
      <c r="E21" s="53" t="s">
        <v>42</v>
      </c>
      <c r="F21" s="54"/>
      <c r="G21" s="54"/>
      <c r="J21" s="41"/>
      <c r="K21" s="38"/>
      <c r="L21" s="38"/>
      <c r="M21" s="38"/>
    </row>
    <row r="22" spans="1:13" x14ac:dyDescent="0.4">
      <c r="A22" s="23">
        <v>16</v>
      </c>
      <c r="B22" s="49">
        <v>13.33</v>
      </c>
      <c r="C22" s="49">
        <v>2.57</v>
      </c>
      <c r="D22" s="6">
        <f t="shared" si="0"/>
        <v>1.1173913043478261</v>
      </c>
      <c r="F22" s="54"/>
      <c r="G22" s="54"/>
      <c r="J22" s="41"/>
      <c r="K22" s="38"/>
      <c r="L22" s="38"/>
      <c r="M22" s="38"/>
    </row>
    <row r="23" spans="1:13" x14ac:dyDescent="0.4">
      <c r="A23" s="23">
        <v>17</v>
      </c>
      <c r="B23" s="49">
        <v>13.31</v>
      </c>
      <c r="C23" s="49">
        <v>2.54</v>
      </c>
      <c r="D23" s="6">
        <f t="shared" si="0"/>
        <v>1.1043478260869566</v>
      </c>
      <c r="F23" s="54"/>
      <c r="G23" s="54"/>
      <c r="J23" s="41"/>
      <c r="K23" s="38"/>
      <c r="L23" s="38"/>
      <c r="M23" s="38"/>
    </row>
    <row r="24" spans="1:13" x14ac:dyDescent="0.4">
      <c r="A24" s="23">
        <v>18</v>
      </c>
      <c r="B24" s="49">
        <v>13.31</v>
      </c>
      <c r="C24" s="49">
        <v>2.67</v>
      </c>
      <c r="D24" s="6">
        <f t="shared" si="0"/>
        <v>1.1608695652173913</v>
      </c>
      <c r="F24" s="54"/>
      <c r="G24" s="54"/>
      <c r="J24" s="41"/>
      <c r="K24" s="38"/>
      <c r="L24" s="38"/>
      <c r="M24" s="38"/>
    </row>
    <row r="25" spans="1:13" x14ac:dyDescent="0.4">
      <c r="A25" s="23">
        <v>19</v>
      </c>
      <c r="B25" s="49">
        <v>13.12</v>
      </c>
      <c r="C25" s="49">
        <v>2.35</v>
      </c>
      <c r="D25" s="6">
        <f t="shared" si="0"/>
        <v>1.0217391304347827</v>
      </c>
      <c r="F25" s="54"/>
      <c r="G25" s="54"/>
      <c r="J25" s="41"/>
      <c r="K25" s="38"/>
      <c r="L25" s="38"/>
      <c r="M25" s="38"/>
    </row>
    <row r="26" spans="1:13" x14ac:dyDescent="0.4">
      <c r="A26" s="23">
        <v>20</v>
      </c>
      <c r="B26" s="49">
        <v>13.25</v>
      </c>
      <c r="C26" s="49">
        <v>2.67</v>
      </c>
      <c r="D26" s="6">
        <f t="shared" si="0"/>
        <v>1.1608695652173913</v>
      </c>
      <c r="F26" s="54"/>
      <c r="G26" s="54"/>
      <c r="J26" s="41"/>
      <c r="K26" s="38"/>
      <c r="L26" s="38"/>
      <c r="M26" s="38"/>
    </row>
    <row r="27" spans="1:13" x14ac:dyDescent="0.4">
      <c r="A27" s="23">
        <v>21</v>
      </c>
      <c r="B27" s="49">
        <v>13.24</v>
      </c>
      <c r="C27" s="49">
        <v>2.67</v>
      </c>
      <c r="D27" s="6">
        <f t="shared" si="0"/>
        <v>1.1608695652173913</v>
      </c>
      <c r="J27" s="41"/>
      <c r="K27" s="38"/>
      <c r="L27" s="38"/>
      <c r="M27" s="38"/>
    </row>
    <row r="28" spans="1:13" x14ac:dyDescent="0.4">
      <c r="A28" s="23">
        <v>22</v>
      </c>
      <c r="B28" s="49">
        <v>13.22</v>
      </c>
      <c r="C28" s="49">
        <v>2.6</v>
      </c>
      <c r="D28" s="6">
        <f t="shared" si="0"/>
        <v>1.1304347826086958</v>
      </c>
      <c r="J28" s="41"/>
      <c r="K28" s="41"/>
    </row>
    <row r="29" spans="1:13" x14ac:dyDescent="0.4">
      <c r="A29" s="23">
        <v>23</v>
      </c>
      <c r="B29" s="49">
        <v>13.04</v>
      </c>
      <c r="C29" s="49">
        <v>2.64</v>
      </c>
      <c r="D29" s="6">
        <f t="shared" si="0"/>
        <v>1.1478260869565218</v>
      </c>
      <c r="J29" s="41"/>
      <c r="K29" s="41"/>
    </row>
    <row r="30" spans="1:13" x14ac:dyDescent="0.4">
      <c r="A30" s="23">
        <v>24</v>
      </c>
      <c r="B30" s="49">
        <v>13.14</v>
      </c>
      <c r="C30" s="49">
        <v>3.05</v>
      </c>
      <c r="D30" s="6">
        <f t="shared" si="0"/>
        <v>1.3260869565217392</v>
      </c>
      <c r="J30" s="41"/>
      <c r="K30" s="41"/>
    </row>
    <row r="31" spans="1:13" x14ac:dyDescent="0.4">
      <c r="A31" s="23">
        <v>25</v>
      </c>
      <c r="B31" s="49">
        <v>13.21</v>
      </c>
      <c r="C31" s="49">
        <v>2.79</v>
      </c>
      <c r="D31" s="6">
        <f t="shared" si="0"/>
        <v>1.2130434782608697</v>
      </c>
      <c r="J31" s="41"/>
      <c r="K31" s="41"/>
    </row>
    <row r="32" spans="1:13" x14ac:dyDescent="0.4">
      <c r="A32" s="23">
        <v>26</v>
      </c>
      <c r="B32" s="49">
        <v>13.16</v>
      </c>
      <c r="C32" s="49">
        <v>2.72</v>
      </c>
      <c r="D32" s="6">
        <f t="shared" si="0"/>
        <v>1.1826086956521742</v>
      </c>
      <c r="J32" s="41"/>
      <c r="K32" s="41"/>
    </row>
    <row r="33" spans="1:12" x14ac:dyDescent="0.4">
      <c r="A33" s="23">
        <v>27</v>
      </c>
      <c r="B33" s="49">
        <v>13.35</v>
      </c>
      <c r="C33" s="49">
        <v>2.27</v>
      </c>
      <c r="D33" s="6">
        <f t="shared" si="0"/>
        <v>0.98695652173913051</v>
      </c>
      <c r="J33" s="41"/>
      <c r="K33" s="41"/>
    </row>
    <row r="34" spans="1:12" x14ac:dyDescent="0.4">
      <c r="A34" s="23">
        <v>28</v>
      </c>
      <c r="B34" s="49">
        <v>13.27</v>
      </c>
      <c r="C34" s="49">
        <v>2.41</v>
      </c>
      <c r="D34" s="6">
        <f t="shared" si="0"/>
        <v>1.0478260869565219</v>
      </c>
      <c r="J34" s="41"/>
      <c r="K34" s="41"/>
    </row>
    <row r="35" spans="1:12" x14ac:dyDescent="0.4">
      <c r="A35" s="23">
        <v>29</v>
      </c>
      <c r="B35" s="49">
        <v>13.4</v>
      </c>
      <c r="C35" s="49">
        <v>2.54</v>
      </c>
      <c r="D35" s="6">
        <f t="shared" si="0"/>
        <v>1.1043478260869566</v>
      </c>
      <c r="J35" s="41"/>
      <c r="K35" s="41"/>
    </row>
    <row r="36" spans="1:12" x14ac:dyDescent="0.4">
      <c r="A36" s="23">
        <v>30</v>
      </c>
      <c r="B36" s="49">
        <v>13.28</v>
      </c>
      <c r="C36" s="49">
        <v>2.52</v>
      </c>
      <c r="D36" s="6">
        <f t="shared" si="0"/>
        <v>1.0956521739130436</v>
      </c>
      <c r="J36" s="41"/>
      <c r="K36" s="41"/>
    </row>
    <row r="37" spans="1:12" x14ac:dyDescent="0.4">
      <c r="A37" s="23">
        <v>31</v>
      </c>
      <c r="B37" s="49">
        <v>13.21</v>
      </c>
      <c r="C37" s="49">
        <v>2.42</v>
      </c>
      <c r="D37" s="6">
        <f t="shared" si="0"/>
        <v>1.0521739130434784</v>
      </c>
      <c r="J37" s="41"/>
      <c r="K37" s="41"/>
    </row>
    <row r="38" spans="1:12" x14ac:dyDescent="0.4">
      <c r="A38" s="23">
        <v>32</v>
      </c>
      <c r="B38" s="49">
        <v>13.28</v>
      </c>
      <c r="C38" s="49">
        <v>2.52</v>
      </c>
      <c r="D38" s="6">
        <f t="shared" si="0"/>
        <v>1.0956521739130436</v>
      </c>
      <c r="J38" s="41"/>
      <c r="K38" s="41"/>
    </row>
    <row r="39" spans="1:12" x14ac:dyDescent="0.4">
      <c r="A39" s="23">
        <v>33</v>
      </c>
      <c r="B39" s="49">
        <v>13.29</v>
      </c>
      <c r="C39" s="49">
        <v>2.48</v>
      </c>
      <c r="D39" s="6">
        <f t="shared" si="0"/>
        <v>1.0782608695652174</v>
      </c>
      <c r="J39" s="41"/>
      <c r="K39" s="41"/>
    </row>
    <row r="40" spans="1:12" x14ac:dyDescent="0.4">
      <c r="A40" s="23">
        <v>34</v>
      </c>
      <c r="B40" s="49">
        <v>13.24</v>
      </c>
      <c r="C40" s="49">
        <v>2.54</v>
      </c>
      <c r="D40" s="6">
        <f t="shared" si="0"/>
        <v>1.1043478260869566</v>
      </c>
      <c r="J40" s="41"/>
      <c r="K40" s="41"/>
    </row>
    <row r="41" spans="1:12" x14ac:dyDescent="0.4">
      <c r="A41" s="23">
        <v>35</v>
      </c>
      <c r="B41" s="49">
        <v>13.25</v>
      </c>
      <c r="C41" s="49">
        <v>2.46</v>
      </c>
      <c r="D41" s="6">
        <f t="shared" si="0"/>
        <v>1.0695652173913044</v>
      </c>
      <c r="J41" s="41"/>
      <c r="K41" s="41"/>
    </row>
    <row r="42" spans="1:12" x14ac:dyDescent="0.4">
      <c r="A42" s="23">
        <v>36</v>
      </c>
      <c r="B42" s="49">
        <v>13.18</v>
      </c>
      <c r="C42" s="49">
        <v>2.62</v>
      </c>
      <c r="D42" s="6">
        <f t="shared" si="0"/>
        <v>1.1391304347826088</v>
      </c>
      <c r="J42" s="41"/>
      <c r="K42" s="41"/>
    </row>
    <row r="43" spans="1:12" x14ac:dyDescent="0.4">
      <c r="A43" s="23">
        <v>37</v>
      </c>
      <c r="B43" s="49">
        <v>13.31</v>
      </c>
      <c r="C43" s="49">
        <v>2.62</v>
      </c>
      <c r="D43" s="6">
        <f t="shared" si="0"/>
        <v>1.1391304347826088</v>
      </c>
      <c r="J43" s="41"/>
      <c r="K43" s="41"/>
    </row>
    <row r="44" spans="1:12" x14ac:dyDescent="0.4">
      <c r="A44" s="23">
        <v>38</v>
      </c>
      <c r="B44" s="49">
        <v>11.67</v>
      </c>
      <c r="C44" s="49">
        <v>54</v>
      </c>
      <c r="D44" s="6">
        <f t="shared" si="0"/>
        <v>23.478260869565219</v>
      </c>
      <c r="E44" s="53" t="s">
        <v>43</v>
      </c>
      <c r="J44" s="41"/>
      <c r="K44" s="41"/>
    </row>
    <row r="45" spans="1:12" x14ac:dyDescent="0.4">
      <c r="A45" s="23">
        <v>39</v>
      </c>
      <c r="B45" s="49"/>
      <c r="C45" s="49"/>
      <c r="D45" s="6">
        <f t="shared" si="0"/>
        <v>0</v>
      </c>
      <c r="J45" s="41"/>
      <c r="K45" s="41"/>
    </row>
    <row r="46" spans="1:12" x14ac:dyDescent="0.4">
      <c r="A46" s="23">
        <v>40</v>
      </c>
      <c r="B46" s="49"/>
      <c r="C46" s="49"/>
      <c r="D46" s="6">
        <f t="shared" si="0"/>
        <v>0</v>
      </c>
      <c r="J46" s="41"/>
      <c r="K46" s="41"/>
    </row>
    <row r="47" spans="1:12" hidden="1" x14ac:dyDescent="0.4">
      <c r="A47" s="23">
        <v>41</v>
      </c>
      <c r="B47" s="50"/>
      <c r="C47" s="50"/>
      <c r="D47" s="6">
        <f t="shared" si="0"/>
        <v>0</v>
      </c>
    </row>
    <row r="48" spans="1:12" hidden="1" x14ac:dyDescent="0.4">
      <c r="A48" s="23">
        <v>42</v>
      </c>
      <c r="B48" s="50"/>
      <c r="C48" s="50"/>
      <c r="D48" s="6">
        <f t="shared" si="0"/>
        <v>0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50"/>
      <c r="C49" s="50"/>
      <c r="D49" s="6">
        <f t="shared" si="0"/>
        <v>0</v>
      </c>
    </row>
    <row r="50" spans="1:4" hidden="1" x14ac:dyDescent="0.4">
      <c r="A50" s="23">
        <v>44</v>
      </c>
      <c r="B50" s="50"/>
      <c r="C50" s="50"/>
      <c r="D50" s="6">
        <f t="shared" si="0"/>
        <v>0</v>
      </c>
    </row>
    <row r="51" spans="1:4" hidden="1" x14ac:dyDescent="0.4">
      <c r="A51" s="23">
        <v>45</v>
      </c>
      <c r="B51" s="50"/>
      <c r="C51" s="50"/>
      <c r="D51" s="6">
        <f t="shared" si="0"/>
        <v>0</v>
      </c>
    </row>
    <row r="52" spans="1:4" hidden="1" x14ac:dyDescent="0.4">
      <c r="A52" s="23">
        <v>46</v>
      </c>
      <c r="B52" s="50"/>
      <c r="C52" s="50"/>
      <c r="D52" s="6">
        <f t="shared" si="0"/>
        <v>0</v>
      </c>
    </row>
    <row r="53" spans="1:4" hidden="1" x14ac:dyDescent="0.4">
      <c r="A53" s="23">
        <v>47</v>
      </c>
      <c r="B53" s="50"/>
      <c r="C53" s="50"/>
      <c r="D53" s="6">
        <f t="shared" si="0"/>
        <v>0</v>
      </c>
    </row>
    <row r="54" spans="1:4" hidden="1" x14ac:dyDescent="0.4">
      <c r="A54" s="23">
        <v>48</v>
      </c>
      <c r="B54" s="50"/>
      <c r="C54" s="50"/>
      <c r="D54" s="6">
        <f t="shared" si="0"/>
        <v>0</v>
      </c>
    </row>
    <row r="55" spans="1:4" hidden="1" x14ac:dyDescent="0.4">
      <c r="A55" s="23">
        <v>49</v>
      </c>
      <c r="B55" s="50"/>
      <c r="C55" s="50"/>
      <c r="D55" s="6">
        <f t="shared" si="0"/>
        <v>0</v>
      </c>
    </row>
    <row r="56" spans="1:4" hidden="1" x14ac:dyDescent="0.4">
      <c r="A56" s="23">
        <v>50</v>
      </c>
      <c r="B56" s="50"/>
      <c r="C56" s="50"/>
      <c r="D56" s="6">
        <f t="shared" si="0"/>
        <v>0</v>
      </c>
    </row>
    <row r="57" spans="1:4" hidden="1" x14ac:dyDescent="0.4">
      <c r="A57" s="23">
        <v>51</v>
      </c>
      <c r="B57" s="50"/>
      <c r="C57" s="50"/>
      <c r="D57" s="6">
        <f t="shared" si="0"/>
        <v>0</v>
      </c>
    </row>
    <row r="58" spans="1:4" hidden="1" x14ac:dyDescent="0.4">
      <c r="A58" s="23">
        <v>52</v>
      </c>
      <c r="B58" s="50"/>
      <c r="C58" s="50"/>
      <c r="D58" s="6">
        <f t="shared" si="0"/>
        <v>0</v>
      </c>
    </row>
    <row r="59" spans="1:4" hidden="1" x14ac:dyDescent="0.4">
      <c r="A59" s="23">
        <v>53</v>
      </c>
      <c r="B59" s="50"/>
      <c r="C59" s="50"/>
      <c r="D59" s="6">
        <f t="shared" si="0"/>
        <v>0</v>
      </c>
    </row>
    <row r="60" spans="1:4" hidden="1" x14ac:dyDescent="0.4">
      <c r="A60" s="23">
        <v>54</v>
      </c>
      <c r="B60" s="50"/>
      <c r="C60" s="50"/>
      <c r="D60" s="6">
        <f t="shared" si="0"/>
        <v>0</v>
      </c>
    </row>
    <row r="61" spans="1:4" hidden="1" x14ac:dyDescent="0.4">
      <c r="A61" s="23">
        <v>55</v>
      </c>
      <c r="B61" s="50"/>
      <c r="C61" s="50"/>
      <c r="D61" s="6">
        <f t="shared" si="0"/>
        <v>0</v>
      </c>
    </row>
    <row r="62" spans="1:4" hidden="1" x14ac:dyDescent="0.4">
      <c r="A62" s="23">
        <v>56</v>
      </c>
      <c r="B62" s="50"/>
      <c r="C62" s="50"/>
      <c r="D62" s="6">
        <f t="shared" si="0"/>
        <v>0</v>
      </c>
    </row>
    <row r="63" spans="1:4" hidden="1" x14ac:dyDescent="0.4">
      <c r="A63" s="23">
        <v>57</v>
      </c>
      <c r="B63" s="50"/>
      <c r="C63" s="50"/>
      <c r="D63" s="6">
        <f t="shared" si="0"/>
        <v>0</v>
      </c>
    </row>
    <row r="64" spans="1:4" hidden="1" x14ac:dyDescent="0.4">
      <c r="A64" s="23">
        <v>58</v>
      </c>
      <c r="B64" s="50"/>
      <c r="C64" s="50"/>
      <c r="D64" s="6">
        <f t="shared" si="0"/>
        <v>0</v>
      </c>
    </row>
    <row r="65" spans="1:4" hidden="1" x14ac:dyDescent="0.4">
      <c r="A65" s="23">
        <v>59</v>
      </c>
      <c r="B65" s="50"/>
      <c r="C65" s="50"/>
      <c r="D65" s="6">
        <f t="shared" si="0"/>
        <v>0</v>
      </c>
    </row>
    <row r="66" spans="1:4" hidden="1" x14ac:dyDescent="0.4">
      <c r="A66" s="23">
        <v>60</v>
      </c>
      <c r="B66" s="50"/>
      <c r="C66" s="50"/>
      <c r="D66" s="6">
        <f t="shared" si="0"/>
        <v>0</v>
      </c>
    </row>
    <row r="67" spans="1:4" hidden="1" x14ac:dyDescent="0.4">
      <c r="A67" s="23">
        <v>61</v>
      </c>
      <c r="B67" s="50"/>
      <c r="C67" s="50"/>
      <c r="D67" s="6">
        <f t="shared" si="0"/>
        <v>0</v>
      </c>
    </row>
    <row r="68" spans="1:4" hidden="1" x14ac:dyDescent="0.4">
      <c r="A68" s="23">
        <v>62</v>
      </c>
      <c r="B68" s="50"/>
      <c r="C68" s="50"/>
      <c r="D68" s="6">
        <f t="shared" si="0"/>
        <v>0</v>
      </c>
    </row>
    <row r="69" spans="1:4" hidden="1" x14ac:dyDescent="0.4">
      <c r="A69" s="23">
        <v>63</v>
      </c>
      <c r="B69" s="50"/>
      <c r="C69" s="50"/>
      <c r="D69" s="6">
        <f t="shared" si="0"/>
        <v>0</v>
      </c>
    </row>
    <row r="70" spans="1:4" hidden="1" x14ac:dyDescent="0.4">
      <c r="A70" s="23">
        <v>64</v>
      </c>
      <c r="B70" s="50"/>
      <c r="C70" s="50"/>
      <c r="D70" s="6">
        <f t="shared" si="0"/>
        <v>0</v>
      </c>
    </row>
    <row r="71" spans="1:4" hidden="1" x14ac:dyDescent="0.4">
      <c r="A71" s="23">
        <v>65</v>
      </c>
      <c r="B71" s="50"/>
      <c r="C71" s="50"/>
      <c r="D71" s="6">
        <f t="shared" ref="D71:D126" si="1">C71/$I$3</f>
        <v>0</v>
      </c>
    </row>
    <row r="72" spans="1:4" hidden="1" x14ac:dyDescent="0.4">
      <c r="A72" s="23">
        <v>66</v>
      </c>
      <c r="B72" s="50"/>
      <c r="C72" s="50"/>
      <c r="D72" s="6">
        <f t="shared" si="1"/>
        <v>0</v>
      </c>
    </row>
    <row r="73" spans="1:4" hidden="1" x14ac:dyDescent="0.4">
      <c r="A73" s="23">
        <v>67</v>
      </c>
      <c r="B73" s="50"/>
      <c r="C73" s="50"/>
      <c r="D73" s="6">
        <f t="shared" si="1"/>
        <v>0</v>
      </c>
    </row>
    <row r="74" spans="1:4" hidden="1" x14ac:dyDescent="0.4">
      <c r="A74" s="23">
        <v>68</v>
      </c>
      <c r="B74" s="50"/>
      <c r="C74" s="50"/>
      <c r="D74" s="6">
        <f t="shared" si="1"/>
        <v>0</v>
      </c>
    </row>
    <row r="75" spans="1:4" hidden="1" x14ac:dyDescent="0.4">
      <c r="A75" s="23">
        <v>69</v>
      </c>
      <c r="B75" s="50"/>
      <c r="C75" s="50"/>
      <c r="D75" s="6">
        <f t="shared" si="1"/>
        <v>0</v>
      </c>
    </row>
    <row r="76" spans="1:4" hidden="1" x14ac:dyDescent="0.4">
      <c r="A76" s="23">
        <v>70</v>
      </c>
      <c r="B76" s="50"/>
      <c r="C76" s="50"/>
      <c r="D76" s="6">
        <f t="shared" si="1"/>
        <v>0</v>
      </c>
    </row>
    <row r="77" spans="1:4" hidden="1" x14ac:dyDescent="0.4">
      <c r="A77" s="23">
        <v>71</v>
      </c>
      <c r="B77" s="50"/>
      <c r="C77" s="50"/>
      <c r="D77" s="6">
        <f t="shared" si="1"/>
        <v>0</v>
      </c>
    </row>
    <row r="78" spans="1:4" hidden="1" x14ac:dyDescent="0.4">
      <c r="A78" s="23">
        <v>72</v>
      </c>
      <c r="B78" s="50"/>
      <c r="C78" s="50"/>
      <c r="D78" s="6">
        <f t="shared" si="1"/>
        <v>0</v>
      </c>
    </row>
    <row r="79" spans="1:4" hidden="1" x14ac:dyDescent="0.4">
      <c r="A79" s="23">
        <v>73</v>
      </c>
      <c r="B79" s="50"/>
      <c r="C79" s="50"/>
      <c r="D79" s="6">
        <f t="shared" si="1"/>
        <v>0</v>
      </c>
    </row>
    <row r="80" spans="1:4" hidden="1" x14ac:dyDescent="0.4">
      <c r="A80" s="23">
        <v>74</v>
      </c>
      <c r="B80" s="50"/>
      <c r="C80" s="50"/>
      <c r="D80" s="6">
        <f t="shared" si="1"/>
        <v>0</v>
      </c>
    </row>
    <row r="81" spans="1:4" hidden="1" x14ac:dyDescent="0.4">
      <c r="A81" s="23">
        <v>75</v>
      </c>
      <c r="B81" s="50"/>
      <c r="C81" s="50"/>
      <c r="D81" s="6">
        <f t="shared" si="1"/>
        <v>0</v>
      </c>
    </row>
    <row r="82" spans="1:4" hidden="1" x14ac:dyDescent="0.4">
      <c r="A82" s="23">
        <v>76</v>
      </c>
      <c r="B82" s="50"/>
      <c r="C82" s="50"/>
      <c r="D82" s="6">
        <f t="shared" si="1"/>
        <v>0</v>
      </c>
    </row>
    <row r="83" spans="1:4" hidden="1" x14ac:dyDescent="0.4">
      <c r="A83" s="23">
        <v>77</v>
      </c>
      <c r="B83" s="50"/>
      <c r="C83" s="50"/>
      <c r="D83" s="6">
        <f t="shared" si="1"/>
        <v>0</v>
      </c>
    </row>
    <row r="84" spans="1:4" hidden="1" x14ac:dyDescent="0.4">
      <c r="A84" s="23">
        <v>78</v>
      </c>
      <c r="B84" s="50"/>
      <c r="C84" s="50"/>
      <c r="D84" s="6">
        <f t="shared" si="1"/>
        <v>0</v>
      </c>
    </row>
    <row r="85" spans="1:4" hidden="1" x14ac:dyDescent="0.4">
      <c r="A85" s="23">
        <v>79</v>
      </c>
      <c r="B85" s="50"/>
      <c r="C85" s="50"/>
      <c r="D85" s="6">
        <f t="shared" si="1"/>
        <v>0</v>
      </c>
    </row>
    <row r="86" spans="1:4" hidden="1" x14ac:dyDescent="0.4">
      <c r="A86" s="23">
        <v>80</v>
      </c>
      <c r="B86" s="50"/>
      <c r="C86" s="50"/>
      <c r="D86" s="6">
        <f t="shared" si="1"/>
        <v>0</v>
      </c>
    </row>
    <row r="87" spans="1:4" hidden="1" x14ac:dyDescent="0.4">
      <c r="A87" s="23">
        <v>81</v>
      </c>
      <c r="B87" s="50"/>
      <c r="C87" s="50"/>
      <c r="D87" s="6">
        <f t="shared" si="1"/>
        <v>0</v>
      </c>
    </row>
    <row r="88" spans="1:4" hidden="1" x14ac:dyDescent="0.4">
      <c r="A88" s="23">
        <v>82</v>
      </c>
      <c r="B88" s="50"/>
      <c r="C88" s="50"/>
      <c r="D88" s="6">
        <f t="shared" si="1"/>
        <v>0</v>
      </c>
    </row>
    <row r="89" spans="1:4" hidden="1" x14ac:dyDescent="0.4">
      <c r="A89" s="23">
        <v>83</v>
      </c>
      <c r="B89" s="50"/>
      <c r="C89" s="50"/>
      <c r="D89" s="6">
        <f t="shared" si="1"/>
        <v>0</v>
      </c>
    </row>
    <row r="90" spans="1:4" hidden="1" x14ac:dyDescent="0.4">
      <c r="A90" s="23">
        <v>84</v>
      </c>
      <c r="B90" s="50"/>
      <c r="C90" s="50"/>
      <c r="D90" s="6">
        <f t="shared" si="1"/>
        <v>0</v>
      </c>
    </row>
    <row r="91" spans="1:4" hidden="1" x14ac:dyDescent="0.4">
      <c r="A91" s="23">
        <v>85</v>
      </c>
      <c r="B91" s="50"/>
      <c r="C91" s="50"/>
      <c r="D91" s="6">
        <f t="shared" si="1"/>
        <v>0</v>
      </c>
    </row>
    <row r="92" spans="1:4" hidden="1" x14ac:dyDescent="0.4">
      <c r="A92" s="23">
        <v>86</v>
      </c>
      <c r="B92" s="50"/>
      <c r="C92" s="50"/>
      <c r="D92" s="6">
        <f t="shared" si="1"/>
        <v>0</v>
      </c>
    </row>
    <row r="93" spans="1:4" hidden="1" x14ac:dyDescent="0.4">
      <c r="A93" s="23">
        <v>87</v>
      </c>
      <c r="B93" s="50"/>
      <c r="C93" s="50"/>
      <c r="D93" s="6">
        <f t="shared" si="1"/>
        <v>0</v>
      </c>
    </row>
    <row r="94" spans="1:4" hidden="1" x14ac:dyDescent="0.4">
      <c r="A94" s="23">
        <v>88</v>
      </c>
      <c r="B94" s="50"/>
      <c r="C94" s="50"/>
      <c r="D94" s="6">
        <f t="shared" si="1"/>
        <v>0</v>
      </c>
    </row>
    <row r="95" spans="1:4" hidden="1" x14ac:dyDescent="0.4">
      <c r="A95" s="23">
        <v>89</v>
      </c>
      <c r="B95" s="50"/>
      <c r="C95" s="50"/>
      <c r="D95" s="6">
        <f t="shared" si="1"/>
        <v>0</v>
      </c>
    </row>
    <row r="96" spans="1:4" hidden="1" x14ac:dyDescent="0.4">
      <c r="A96" s="23">
        <v>90</v>
      </c>
      <c r="B96" s="50"/>
      <c r="C96" s="50"/>
      <c r="D96" s="6">
        <f t="shared" si="1"/>
        <v>0</v>
      </c>
    </row>
    <row r="97" spans="1:4" hidden="1" x14ac:dyDescent="0.4">
      <c r="A97" s="23">
        <v>91</v>
      </c>
      <c r="B97" s="50"/>
      <c r="C97" s="50"/>
      <c r="D97" s="6">
        <f t="shared" si="1"/>
        <v>0</v>
      </c>
    </row>
    <row r="98" spans="1:4" hidden="1" x14ac:dyDescent="0.4">
      <c r="A98" s="23">
        <v>92</v>
      </c>
      <c r="B98" s="50"/>
      <c r="C98" s="50"/>
      <c r="D98" s="6">
        <f t="shared" si="1"/>
        <v>0</v>
      </c>
    </row>
    <row r="99" spans="1:4" hidden="1" x14ac:dyDescent="0.4">
      <c r="A99" s="23">
        <v>93</v>
      </c>
      <c r="B99" s="50"/>
      <c r="C99" s="50"/>
      <c r="D99" s="6">
        <f t="shared" si="1"/>
        <v>0</v>
      </c>
    </row>
    <row r="100" spans="1:4" hidden="1" x14ac:dyDescent="0.4">
      <c r="A100" s="23">
        <v>94</v>
      </c>
      <c r="B100" s="50"/>
      <c r="C100" s="50"/>
      <c r="D100" s="6">
        <f t="shared" si="1"/>
        <v>0</v>
      </c>
    </row>
    <row r="101" spans="1:4" hidden="1" x14ac:dyDescent="0.4">
      <c r="A101" s="23">
        <v>95</v>
      </c>
      <c r="B101" s="50"/>
      <c r="C101" s="50"/>
      <c r="D101" s="6">
        <f t="shared" si="1"/>
        <v>0</v>
      </c>
    </row>
    <row r="102" spans="1:4" hidden="1" x14ac:dyDescent="0.4">
      <c r="A102" s="23">
        <v>96</v>
      </c>
      <c r="B102" s="50"/>
      <c r="C102" s="50"/>
      <c r="D102" s="6">
        <f t="shared" si="1"/>
        <v>0</v>
      </c>
    </row>
    <row r="103" spans="1:4" hidden="1" x14ac:dyDescent="0.4">
      <c r="A103" s="23">
        <v>97</v>
      </c>
      <c r="B103" s="50"/>
      <c r="C103" s="50"/>
      <c r="D103" s="6">
        <f t="shared" si="1"/>
        <v>0</v>
      </c>
    </row>
    <row r="104" spans="1:4" hidden="1" x14ac:dyDescent="0.4">
      <c r="A104" s="23">
        <v>98</v>
      </c>
      <c r="B104" s="50"/>
      <c r="C104" s="50"/>
      <c r="D104" s="6">
        <f t="shared" si="1"/>
        <v>0</v>
      </c>
    </row>
    <row r="105" spans="1:4" hidden="1" x14ac:dyDescent="0.4">
      <c r="A105" s="23">
        <v>99</v>
      </c>
      <c r="B105" s="50"/>
      <c r="C105" s="50"/>
      <c r="D105" s="6">
        <f t="shared" si="1"/>
        <v>0</v>
      </c>
    </row>
    <row r="106" spans="1:4" hidden="1" x14ac:dyDescent="0.4">
      <c r="A106" s="23">
        <v>100</v>
      </c>
      <c r="B106" s="50"/>
      <c r="C106" s="50"/>
      <c r="D106" s="6">
        <f t="shared" si="1"/>
        <v>0</v>
      </c>
    </row>
    <row r="107" spans="1:4" hidden="1" x14ac:dyDescent="0.4">
      <c r="A107" s="23">
        <v>101</v>
      </c>
      <c r="B107" s="50"/>
      <c r="C107" s="50"/>
      <c r="D107" s="6">
        <f t="shared" si="1"/>
        <v>0</v>
      </c>
    </row>
    <row r="108" spans="1:4" hidden="1" x14ac:dyDescent="0.4">
      <c r="A108" s="23">
        <v>102</v>
      </c>
      <c r="B108" s="50"/>
      <c r="C108" s="50"/>
      <c r="D108" s="6">
        <f t="shared" si="1"/>
        <v>0</v>
      </c>
    </row>
    <row r="109" spans="1:4" hidden="1" x14ac:dyDescent="0.4">
      <c r="A109" s="23">
        <v>103</v>
      </c>
      <c r="B109" s="50"/>
      <c r="C109" s="50"/>
      <c r="D109" s="6">
        <f t="shared" si="1"/>
        <v>0</v>
      </c>
    </row>
    <row r="110" spans="1:4" hidden="1" x14ac:dyDescent="0.4">
      <c r="A110" s="23">
        <v>104</v>
      </c>
      <c r="B110" s="50"/>
      <c r="C110" s="50"/>
      <c r="D110" s="6">
        <f t="shared" si="1"/>
        <v>0</v>
      </c>
    </row>
    <row r="111" spans="1:4" hidden="1" x14ac:dyDescent="0.4">
      <c r="A111" s="23">
        <v>105</v>
      </c>
      <c r="B111" s="50"/>
      <c r="C111" s="50"/>
      <c r="D111" s="6">
        <f t="shared" si="1"/>
        <v>0</v>
      </c>
    </row>
    <row r="112" spans="1:4" hidden="1" x14ac:dyDescent="0.4">
      <c r="A112" s="23">
        <v>106</v>
      </c>
      <c r="B112" s="50"/>
      <c r="C112" s="50"/>
      <c r="D112" s="6">
        <f t="shared" si="1"/>
        <v>0</v>
      </c>
    </row>
    <row r="113" spans="1:4" hidden="1" x14ac:dyDescent="0.4">
      <c r="A113" s="23">
        <v>107</v>
      </c>
      <c r="B113" s="50"/>
      <c r="C113" s="50"/>
      <c r="D113" s="6">
        <f t="shared" si="1"/>
        <v>0</v>
      </c>
    </row>
    <row r="114" spans="1:4" hidden="1" x14ac:dyDescent="0.4">
      <c r="A114" s="23">
        <v>108</v>
      </c>
      <c r="B114" s="50"/>
      <c r="C114" s="50"/>
      <c r="D114" s="6">
        <f t="shared" si="1"/>
        <v>0</v>
      </c>
    </row>
    <row r="115" spans="1:4" hidden="1" x14ac:dyDescent="0.4">
      <c r="A115" s="23">
        <v>109</v>
      </c>
      <c r="B115" s="50"/>
      <c r="C115" s="50"/>
      <c r="D115" s="6">
        <f t="shared" si="1"/>
        <v>0</v>
      </c>
    </row>
    <row r="116" spans="1:4" hidden="1" x14ac:dyDescent="0.4">
      <c r="A116" s="23">
        <v>110</v>
      </c>
      <c r="B116" s="50"/>
      <c r="C116" s="50"/>
      <c r="D116" s="6">
        <f t="shared" si="1"/>
        <v>0</v>
      </c>
    </row>
    <row r="117" spans="1:4" hidden="1" x14ac:dyDescent="0.4">
      <c r="A117" s="23">
        <v>111</v>
      </c>
      <c r="B117" s="50"/>
      <c r="C117" s="50"/>
      <c r="D117" s="6">
        <f t="shared" si="1"/>
        <v>0</v>
      </c>
    </row>
    <row r="118" spans="1:4" hidden="1" x14ac:dyDescent="0.4">
      <c r="A118" s="23">
        <v>112</v>
      </c>
      <c r="B118" s="50"/>
      <c r="C118" s="50"/>
      <c r="D118" s="6">
        <f t="shared" si="1"/>
        <v>0</v>
      </c>
    </row>
    <row r="119" spans="1:4" hidden="1" x14ac:dyDescent="0.4">
      <c r="A119" s="23">
        <v>113</v>
      </c>
      <c r="B119" s="50"/>
      <c r="C119" s="50"/>
      <c r="D119" s="6">
        <f t="shared" si="1"/>
        <v>0</v>
      </c>
    </row>
    <row r="120" spans="1:4" hidden="1" x14ac:dyDescent="0.4">
      <c r="A120" s="23">
        <v>114</v>
      </c>
      <c r="B120" s="50"/>
      <c r="C120" s="50"/>
      <c r="D120" s="6">
        <f t="shared" si="1"/>
        <v>0</v>
      </c>
    </row>
    <row r="121" spans="1:4" hidden="1" x14ac:dyDescent="0.4">
      <c r="A121" s="23">
        <v>115</v>
      </c>
      <c r="B121" s="50"/>
      <c r="C121" s="50"/>
      <c r="D121" s="6">
        <f t="shared" si="1"/>
        <v>0</v>
      </c>
    </row>
    <row r="122" spans="1:4" hidden="1" x14ac:dyDescent="0.4">
      <c r="A122" s="23">
        <v>116</v>
      </c>
      <c r="B122" s="50"/>
      <c r="C122" s="50"/>
      <c r="D122" s="6">
        <f t="shared" si="1"/>
        <v>0</v>
      </c>
    </row>
    <row r="123" spans="1:4" hidden="1" x14ac:dyDescent="0.4">
      <c r="A123" s="23">
        <v>117</v>
      </c>
      <c r="B123" s="50"/>
      <c r="C123" s="50"/>
      <c r="D123" s="6">
        <f t="shared" si="1"/>
        <v>0</v>
      </c>
    </row>
    <row r="124" spans="1:4" hidden="1" x14ac:dyDescent="0.4">
      <c r="A124" s="23">
        <v>118</v>
      </c>
      <c r="B124" s="50"/>
      <c r="C124" s="50"/>
      <c r="D124" s="6">
        <f t="shared" si="1"/>
        <v>0</v>
      </c>
    </row>
    <row r="125" spans="1:4" hidden="1" x14ac:dyDescent="0.4">
      <c r="A125" s="23">
        <v>119</v>
      </c>
      <c r="B125" s="50"/>
      <c r="C125" s="50"/>
      <c r="D125" s="6">
        <f t="shared" si="1"/>
        <v>0</v>
      </c>
    </row>
    <row r="126" spans="1:4" hidden="1" x14ac:dyDescent="0.4">
      <c r="A126" s="23">
        <v>120</v>
      </c>
      <c r="B126" s="50"/>
      <c r="C126" s="50"/>
      <c r="D126" s="6">
        <f t="shared" si="1"/>
        <v>0</v>
      </c>
    </row>
  </sheetData>
  <autoFilter ref="B6:C6"/>
  <mergeCells count="1">
    <mergeCell ref="F14:G26"/>
  </mergeCells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 x14ac:dyDescent="0.45">
      <c r="A3" s="16">
        <v>45043</v>
      </c>
      <c r="B3" s="12" t="s">
        <v>26</v>
      </c>
      <c r="C3" s="30" t="s">
        <v>44</v>
      </c>
      <c r="D3" s="12" t="s">
        <v>24</v>
      </c>
      <c r="E3" s="7" t="s">
        <v>45</v>
      </c>
      <c r="F3" s="9">
        <v>100</v>
      </c>
      <c r="G3" s="16" t="s">
        <v>46</v>
      </c>
      <c r="H3" s="16" t="s">
        <v>47</v>
      </c>
      <c r="I3" s="8">
        <v>0.51</v>
      </c>
      <c r="J3" s="9">
        <v>55</v>
      </c>
      <c r="K3" s="17">
        <v>22</v>
      </c>
      <c r="L3" s="17">
        <v>24</v>
      </c>
      <c r="M3" s="14">
        <v>1.1000000000000001</v>
      </c>
      <c r="N3" s="14">
        <v>1</v>
      </c>
      <c r="O3" s="15">
        <f>N3/$F$3</f>
        <v>0.01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2.2000000000000002</v>
      </c>
      <c r="C7" s="49">
        <v>1.08</v>
      </c>
      <c r="D7" s="6">
        <f t="shared" ref="D7:D70" si="0">C7/$I$3</f>
        <v>2.1176470588235294</v>
      </c>
      <c r="F7" s="24" t="s">
        <v>22</v>
      </c>
      <c r="G7" s="18">
        <f>MAX(B7:B61)</f>
        <v>2.25</v>
      </c>
      <c r="H7" s="18">
        <f>MAX(C7:C61)</f>
        <v>1.5</v>
      </c>
      <c r="J7" s="41"/>
      <c r="K7" s="41"/>
    </row>
    <row r="8" spans="1:15" x14ac:dyDescent="0.4">
      <c r="A8" s="23">
        <v>2</v>
      </c>
      <c r="B8" s="49">
        <v>2.25</v>
      </c>
      <c r="C8" s="49">
        <v>1.08</v>
      </c>
      <c r="D8" s="6">
        <f t="shared" si="0"/>
        <v>2.1176470588235294</v>
      </c>
      <c r="F8" s="24" t="s">
        <v>23</v>
      </c>
      <c r="G8" s="18">
        <f>MIN(B7:B61)</f>
        <v>2.2000000000000002</v>
      </c>
      <c r="H8" s="18">
        <f>MIN(C7:C61)</f>
        <v>0.62</v>
      </c>
      <c r="J8" s="41"/>
      <c r="K8" s="41"/>
    </row>
    <row r="9" spans="1:15" x14ac:dyDescent="0.4">
      <c r="A9" s="23">
        <v>3</v>
      </c>
      <c r="B9" s="49">
        <v>2.25</v>
      </c>
      <c r="C9" s="49">
        <v>1.1499999999999999</v>
      </c>
      <c r="D9" s="6">
        <f t="shared" si="0"/>
        <v>2.2549019607843137</v>
      </c>
      <c r="J9" s="41"/>
      <c r="K9" s="41"/>
    </row>
    <row r="10" spans="1:15" x14ac:dyDescent="0.4">
      <c r="A10" s="23">
        <v>4</v>
      </c>
      <c r="B10" s="49">
        <v>2.23</v>
      </c>
      <c r="C10" s="49">
        <v>0.97</v>
      </c>
      <c r="D10" s="6">
        <f t="shared" si="0"/>
        <v>1.9019607843137254</v>
      </c>
      <c r="J10" s="41"/>
      <c r="K10" s="41"/>
    </row>
    <row r="11" spans="1:15" x14ac:dyDescent="0.4">
      <c r="A11" s="23">
        <v>5</v>
      </c>
      <c r="B11" s="49">
        <v>2.25</v>
      </c>
      <c r="C11" s="49">
        <v>1.1200000000000001</v>
      </c>
      <c r="D11" s="6">
        <f t="shared" si="0"/>
        <v>2.1960784313725492</v>
      </c>
      <c r="F11" s="24" t="s">
        <v>20</v>
      </c>
      <c r="G11" s="19">
        <f>SUM(B7:B61)</f>
        <v>122.52999999999996</v>
      </c>
      <c r="H11" s="18">
        <f>G11/$J$3</f>
        <v>2.227818181818181</v>
      </c>
      <c r="J11" s="41"/>
      <c r="K11" s="41"/>
    </row>
    <row r="12" spans="1:15" x14ac:dyDescent="0.4">
      <c r="A12" s="23">
        <v>6</v>
      </c>
      <c r="B12" s="49">
        <v>2.2000000000000002</v>
      </c>
      <c r="C12" s="49">
        <v>0.99</v>
      </c>
      <c r="D12" s="6">
        <f t="shared" si="0"/>
        <v>1.9411764705882353</v>
      </c>
      <c r="J12" s="41"/>
      <c r="K12" s="41"/>
    </row>
    <row r="13" spans="1:15" x14ac:dyDescent="0.4">
      <c r="A13" s="23">
        <v>7</v>
      </c>
      <c r="B13" s="49">
        <v>2.2000000000000002</v>
      </c>
      <c r="C13" s="49">
        <v>1.06</v>
      </c>
      <c r="D13" s="6">
        <f t="shared" si="0"/>
        <v>2.0784313725490198</v>
      </c>
      <c r="J13" s="41"/>
      <c r="K13" s="41"/>
    </row>
    <row r="14" spans="1:15" x14ac:dyDescent="0.4">
      <c r="A14" s="23">
        <v>8</v>
      </c>
      <c r="B14" s="49">
        <v>2.2200000000000002</v>
      </c>
      <c r="C14" s="49">
        <v>1.01</v>
      </c>
      <c r="D14" s="6">
        <f t="shared" si="0"/>
        <v>1.9803921568627452</v>
      </c>
      <c r="F14" s="54" t="s">
        <v>5</v>
      </c>
      <c r="G14" s="54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2.23</v>
      </c>
      <c r="C15" s="49">
        <v>1.1100000000000001</v>
      </c>
      <c r="D15" s="6">
        <f t="shared" si="0"/>
        <v>2.1764705882352944</v>
      </c>
      <c r="F15" s="54"/>
      <c r="G15" s="54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>
        <v>2.2000000000000002</v>
      </c>
      <c r="C16" s="49">
        <v>1.5</v>
      </c>
      <c r="D16" s="6">
        <f t="shared" si="0"/>
        <v>2.9411764705882351</v>
      </c>
      <c r="F16" s="54"/>
      <c r="G16" s="54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>
        <v>2.2000000000000002</v>
      </c>
      <c r="C17" s="49">
        <v>0.93</v>
      </c>
      <c r="D17" s="6">
        <f t="shared" si="0"/>
        <v>1.8235294117647058</v>
      </c>
      <c r="F17" s="54"/>
      <c r="G17" s="54"/>
      <c r="J17" s="41"/>
      <c r="K17" s="38"/>
      <c r="L17" s="38"/>
      <c r="M17" s="38"/>
    </row>
    <row r="18" spans="1:13" x14ac:dyDescent="0.4">
      <c r="A18" s="23">
        <v>12</v>
      </c>
      <c r="B18" s="49">
        <v>2.2400000000000002</v>
      </c>
      <c r="C18" s="49">
        <v>0.89</v>
      </c>
      <c r="D18" s="6">
        <f t="shared" si="0"/>
        <v>1.7450980392156863</v>
      </c>
      <c r="F18" s="54"/>
      <c r="G18" s="54"/>
      <c r="J18" s="41"/>
      <c r="K18" s="38"/>
      <c r="L18" s="38"/>
      <c r="M18" s="38"/>
    </row>
    <row r="19" spans="1:13" x14ac:dyDescent="0.4">
      <c r="A19" s="23">
        <v>13</v>
      </c>
      <c r="B19" s="49">
        <v>2.2200000000000002</v>
      </c>
      <c r="C19" s="49">
        <v>1</v>
      </c>
      <c r="D19" s="6">
        <f t="shared" si="0"/>
        <v>1.9607843137254901</v>
      </c>
      <c r="F19" s="54"/>
      <c r="G19" s="54"/>
      <c r="J19" s="41"/>
      <c r="K19" s="38"/>
      <c r="L19" s="38"/>
      <c r="M19" s="38"/>
    </row>
    <row r="20" spans="1:13" x14ac:dyDescent="0.4">
      <c r="A20" s="23">
        <v>14</v>
      </c>
      <c r="B20" s="49">
        <v>2.2400000000000002</v>
      </c>
      <c r="C20" s="49">
        <v>1.1499999999999999</v>
      </c>
      <c r="D20" s="6">
        <f t="shared" si="0"/>
        <v>2.2549019607843137</v>
      </c>
      <c r="F20" s="54"/>
      <c r="G20" s="54"/>
      <c r="J20" s="41"/>
      <c r="K20" s="38"/>
      <c r="L20" s="38"/>
      <c r="M20" s="38"/>
    </row>
    <row r="21" spans="1:13" x14ac:dyDescent="0.4">
      <c r="A21" s="23">
        <v>15</v>
      </c>
      <c r="B21" s="49">
        <v>2.2400000000000002</v>
      </c>
      <c r="C21" s="49">
        <v>1.2</v>
      </c>
      <c r="D21" s="6">
        <f t="shared" si="0"/>
        <v>2.3529411764705883</v>
      </c>
      <c r="F21" s="54"/>
      <c r="G21" s="54"/>
      <c r="J21" s="41"/>
      <c r="K21" s="38"/>
      <c r="L21" s="38"/>
      <c r="M21" s="38"/>
    </row>
    <row r="22" spans="1:13" x14ac:dyDescent="0.4">
      <c r="A22" s="23">
        <v>16</v>
      </c>
      <c r="B22" s="49">
        <v>2.2200000000000002</v>
      </c>
      <c r="C22" s="49">
        <v>0.66</v>
      </c>
      <c r="D22" s="6">
        <f t="shared" si="0"/>
        <v>1.2941176470588236</v>
      </c>
      <c r="F22" s="54"/>
      <c r="G22" s="54"/>
      <c r="J22" s="41"/>
      <c r="K22" s="38"/>
      <c r="L22" s="38"/>
      <c r="M22" s="38"/>
    </row>
    <row r="23" spans="1:13" x14ac:dyDescent="0.4">
      <c r="A23" s="23">
        <v>17</v>
      </c>
      <c r="B23" s="49">
        <v>2.2400000000000002</v>
      </c>
      <c r="C23" s="49">
        <v>1.1200000000000001</v>
      </c>
      <c r="D23" s="6">
        <f t="shared" si="0"/>
        <v>2.1960784313725492</v>
      </c>
      <c r="F23" s="54"/>
      <c r="G23" s="54"/>
      <c r="J23" s="41"/>
      <c r="K23" s="38"/>
      <c r="L23" s="38"/>
      <c r="M23" s="38"/>
    </row>
    <row r="24" spans="1:13" x14ac:dyDescent="0.4">
      <c r="A24" s="23">
        <v>18</v>
      </c>
      <c r="B24" s="49">
        <v>2.2400000000000002</v>
      </c>
      <c r="C24" s="49">
        <v>0.9</v>
      </c>
      <c r="D24" s="6">
        <f t="shared" si="0"/>
        <v>1.7647058823529411</v>
      </c>
      <c r="F24" s="54"/>
      <c r="G24" s="54"/>
      <c r="J24" s="41"/>
      <c r="K24" s="38"/>
      <c r="L24" s="38"/>
      <c r="M24" s="38"/>
    </row>
    <row r="25" spans="1:13" x14ac:dyDescent="0.4">
      <c r="A25" s="23">
        <v>19</v>
      </c>
      <c r="B25" s="49">
        <v>2.2400000000000002</v>
      </c>
      <c r="C25" s="49">
        <v>1.01</v>
      </c>
      <c r="D25" s="6">
        <f t="shared" si="0"/>
        <v>1.9803921568627452</v>
      </c>
      <c r="F25" s="54"/>
      <c r="G25" s="54"/>
      <c r="J25" s="41"/>
      <c r="K25" s="38"/>
      <c r="L25" s="38"/>
      <c r="M25" s="38"/>
    </row>
    <row r="26" spans="1:13" x14ac:dyDescent="0.4">
      <c r="A26" s="23">
        <v>20</v>
      </c>
      <c r="B26" s="49">
        <v>2.2000000000000002</v>
      </c>
      <c r="C26" s="49">
        <v>1.1499999999999999</v>
      </c>
      <c r="D26" s="6">
        <f t="shared" si="0"/>
        <v>2.2549019607843137</v>
      </c>
      <c r="F26" s="54"/>
      <c r="G26" s="54"/>
      <c r="J26" s="41"/>
      <c r="K26" s="38"/>
      <c r="L26" s="38"/>
      <c r="M26" s="38"/>
    </row>
    <row r="27" spans="1:13" x14ac:dyDescent="0.4">
      <c r="A27" s="23">
        <v>21</v>
      </c>
      <c r="B27" s="49">
        <v>2.2000000000000002</v>
      </c>
      <c r="C27" s="49">
        <v>1.24</v>
      </c>
      <c r="D27" s="6">
        <f t="shared" si="0"/>
        <v>2.4313725490196076</v>
      </c>
      <c r="J27" s="41"/>
      <c r="K27" s="38"/>
      <c r="L27" s="38"/>
      <c r="M27" s="38"/>
    </row>
    <row r="28" spans="1:13" x14ac:dyDescent="0.4">
      <c r="A28" s="23">
        <v>22</v>
      </c>
      <c r="B28" s="49">
        <v>2.2400000000000002</v>
      </c>
      <c r="C28" s="49">
        <v>0.92</v>
      </c>
      <c r="D28" s="6">
        <f t="shared" si="0"/>
        <v>1.803921568627451</v>
      </c>
      <c r="J28" s="41"/>
      <c r="K28" s="41"/>
    </row>
    <row r="29" spans="1:13" x14ac:dyDescent="0.4">
      <c r="A29" s="23">
        <v>23</v>
      </c>
      <c r="B29" s="49">
        <v>2.2400000000000002</v>
      </c>
      <c r="C29" s="49">
        <v>0.91</v>
      </c>
      <c r="D29" s="6">
        <f t="shared" si="0"/>
        <v>1.7843137254901962</v>
      </c>
      <c r="J29" s="41"/>
      <c r="K29" s="41"/>
    </row>
    <row r="30" spans="1:13" x14ac:dyDescent="0.4">
      <c r="A30" s="23">
        <v>24</v>
      </c>
      <c r="B30" s="49">
        <v>2.2400000000000002</v>
      </c>
      <c r="C30" s="49">
        <v>1.28</v>
      </c>
      <c r="D30" s="6">
        <f t="shared" si="0"/>
        <v>2.5098039215686274</v>
      </c>
      <c r="J30" s="41"/>
      <c r="K30" s="41"/>
    </row>
    <row r="31" spans="1:13" x14ac:dyDescent="0.4">
      <c r="A31" s="23">
        <v>25</v>
      </c>
      <c r="B31" s="49">
        <v>2.25</v>
      </c>
      <c r="C31" s="49">
        <v>0.85</v>
      </c>
      <c r="D31" s="6">
        <f t="shared" si="0"/>
        <v>1.6666666666666665</v>
      </c>
      <c r="J31" s="41"/>
      <c r="K31" s="41"/>
    </row>
    <row r="32" spans="1:13" x14ac:dyDescent="0.4">
      <c r="A32" s="23">
        <v>26</v>
      </c>
      <c r="B32" s="49">
        <v>2.2000000000000002</v>
      </c>
      <c r="C32" s="49">
        <v>1.01</v>
      </c>
      <c r="D32" s="6">
        <f t="shared" si="0"/>
        <v>1.9803921568627452</v>
      </c>
      <c r="J32" s="41"/>
      <c r="K32" s="41"/>
    </row>
    <row r="33" spans="1:12" x14ac:dyDescent="0.4">
      <c r="A33" s="23">
        <v>27</v>
      </c>
      <c r="B33" s="49">
        <v>2.2400000000000002</v>
      </c>
      <c r="C33" s="49">
        <v>1</v>
      </c>
      <c r="D33" s="6">
        <f t="shared" si="0"/>
        <v>1.9607843137254901</v>
      </c>
      <c r="J33" s="41"/>
      <c r="K33" s="41"/>
    </row>
    <row r="34" spans="1:12" x14ac:dyDescent="0.4">
      <c r="A34" s="23">
        <v>28</v>
      </c>
      <c r="B34" s="49">
        <v>2.2400000000000002</v>
      </c>
      <c r="C34" s="49">
        <v>1.19</v>
      </c>
      <c r="D34" s="6">
        <f t="shared" si="0"/>
        <v>2.333333333333333</v>
      </c>
      <c r="J34" s="41"/>
      <c r="K34" s="41"/>
    </row>
    <row r="35" spans="1:12" x14ac:dyDescent="0.4">
      <c r="A35" s="23">
        <v>29</v>
      </c>
      <c r="B35" s="49">
        <v>2.2000000000000002</v>
      </c>
      <c r="C35" s="49">
        <v>0.8</v>
      </c>
      <c r="D35" s="6">
        <f t="shared" si="0"/>
        <v>1.5686274509803921</v>
      </c>
      <c r="J35" s="41"/>
      <c r="K35" s="41"/>
    </row>
    <row r="36" spans="1:12" x14ac:dyDescent="0.4">
      <c r="A36" s="23">
        <v>30</v>
      </c>
      <c r="B36" s="49">
        <v>2.25</v>
      </c>
      <c r="C36" s="49">
        <v>0.89</v>
      </c>
      <c r="D36" s="6">
        <f t="shared" si="0"/>
        <v>1.7450980392156863</v>
      </c>
      <c r="J36" s="41"/>
      <c r="K36" s="41"/>
    </row>
    <row r="37" spans="1:12" x14ac:dyDescent="0.4">
      <c r="A37" s="23">
        <v>31</v>
      </c>
      <c r="B37" s="49">
        <v>2.25</v>
      </c>
      <c r="C37" s="49">
        <v>1.46</v>
      </c>
      <c r="D37" s="6">
        <f t="shared" si="0"/>
        <v>2.8627450980392157</v>
      </c>
      <c r="J37" s="41"/>
      <c r="K37" s="41"/>
    </row>
    <row r="38" spans="1:12" x14ac:dyDescent="0.4">
      <c r="A38" s="23">
        <v>32</v>
      </c>
      <c r="B38" s="49">
        <v>2.25</v>
      </c>
      <c r="C38" s="49">
        <v>1.34</v>
      </c>
      <c r="D38" s="6">
        <f t="shared" si="0"/>
        <v>2.6274509803921569</v>
      </c>
      <c r="J38" s="41"/>
      <c r="K38" s="41"/>
    </row>
    <row r="39" spans="1:12" x14ac:dyDescent="0.4">
      <c r="A39" s="23">
        <v>33</v>
      </c>
      <c r="B39" s="49">
        <v>2.21</v>
      </c>
      <c r="C39" s="49">
        <v>1.01</v>
      </c>
      <c r="D39" s="6">
        <f t="shared" si="0"/>
        <v>1.9803921568627452</v>
      </c>
      <c r="J39" s="41"/>
      <c r="K39" s="41"/>
    </row>
    <row r="40" spans="1:12" x14ac:dyDescent="0.4">
      <c r="A40" s="23">
        <v>34</v>
      </c>
      <c r="B40" s="49">
        <v>2.2200000000000002</v>
      </c>
      <c r="C40" s="49">
        <v>1.26</v>
      </c>
      <c r="D40" s="6">
        <f t="shared" si="0"/>
        <v>2.4705882352941178</v>
      </c>
      <c r="J40" s="41"/>
      <c r="K40" s="41"/>
    </row>
    <row r="41" spans="1:12" x14ac:dyDescent="0.4">
      <c r="A41" s="23">
        <v>35</v>
      </c>
      <c r="B41" s="49">
        <v>2.23</v>
      </c>
      <c r="C41" s="49">
        <v>0.9</v>
      </c>
      <c r="D41" s="6">
        <f t="shared" si="0"/>
        <v>1.7647058823529411</v>
      </c>
      <c r="J41" s="41"/>
      <c r="K41" s="41"/>
    </row>
    <row r="42" spans="1:12" x14ac:dyDescent="0.4">
      <c r="A42" s="23">
        <v>36</v>
      </c>
      <c r="B42" s="49">
        <v>2.2400000000000002</v>
      </c>
      <c r="C42" s="49">
        <v>1</v>
      </c>
      <c r="D42" s="6">
        <f t="shared" si="0"/>
        <v>1.9607843137254901</v>
      </c>
      <c r="J42" s="41"/>
      <c r="K42" s="41"/>
    </row>
    <row r="43" spans="1:12" x14ac:dyDescent="0.4">
      <c r="A43" s="23">
        <v>37</v>
      </c>
      <c r="B43" s="49">
        <v>2.25</v>
      </c>
      <c r="C43" s="49">
        <v>0.73</v>
      </c>
      <c r="D43" s="6">
        <f t="shared" si="0"/>
        <v>1.4313725490196079</v>
      </c>
      <c r="J43" s="41"/>
      <c r="K43" s="41"/>
    </row>
    <row r="44" spans="1:12" x14ac:dyDescent="0.4">
      <c r="A44" s="23">
        <v>38</v>
      </c>
      <c r="B44" s="49">
        <v>2.25</v>
      </c>
      <c r="C44" s="49">
        <v>1.07</v>
      </c>
      <c r="D44" s="6">
        <f t="shared" si="0"/>
        <v>2.0980392156862746</v>
      </c>
      <c r="J44" s="41"/>
      <c r="K44" s="41"/>
    </row>
    <row r="45" spans="1:12" x14ac:dyDescent="0.4">
      <c r="A45" s="23">
        <v>39</v>
      </c>
      <c r="B45" s="49">
        <v>2.21</v>
      </c>
      <c r="C45" s="49">
        <v>0.92</v>
      </c>
      <c r="D45" s="6">
        <f t="shared" si="0"/>
        <v>1.803921568627451</v>
      </c>
      <c r="J45" s="41"/>
      <c r="K45" s="41"/>
    </row>
    <row r="46" spans="1:12" x14ac:dyDescent="0.4">
      <c r="A46" s="23">
        <v>40</v>
      </c>
      <c r="B46" s="49">
        <v>2.21</v>
      </c>
      <c r="C46" s="49">
        <v>0.78</v>
      </c>
      <c r="D46" s="6">
        <f t="shared" si="0"/>
        <v>1.5294117647058825</v>
      </c>
      <c r="J46" s="41"/>
      <c r="K46" s="41"/>
    </row>
    <row r="47" spans="1:12" x14ac:dyDescent="0.4">
      <c r="A47" s="23">
        <v>41</v>
      </c>
      <c r="B47" s="49">
        <v>2.25</v>
      </c>
      <c r="C47" s="49">
        <v>0.93</v>
      </c>
      <c r="D47" s="6">
        <f t="shared" si="0"/>
        <v>1.8235294117647058</v>
      </c>
    </row>
    <row r="48" spans="1:12" x14ac:dyDescent="0.4">
      <c r="A48" s="23">
        <v>42</v>
      </c>
      <c r="B48" s="49">
        <v>2.25</v>
      </c>
      <c r="C48" s="49">
        <v>1</v>
      </c>
      <c r="D48" s="6">
        <f t="shared" si="0"/>
        <v>1.9607843137254901</v>
      </c>
      <c r="H48" s="10"/>
      <c r="I48" s="11"/>
      <c r="J48" s="11"/>
      <c r="K48" s="11"/>
      <c r="L48" s="11"/>
    </row>
    <row r="49" spans="1:4" x14ac:dyDescent="0.4">
      <c r="A49" s="23">
        <v>43</v>
      </c>
      <c r="B49" s="49">
        <v>2.21</v>
      </c>
      <c r="C49" s="49">
        <v>0.97</v>
      </c>
      <c r="D49" s="6">
        <f t="shared" si="0"/>
        <v>1.9019607843137254</v>
      </c>
    </row>
    <row r="50" spans="1:4" x14ac:dyDescent="0.4">
      <c r="A50" s="23">
        <v>44</v>
      </c>
      <c r="B50" s="49">
        <v>2.2200000000000002</v>
      </c>
      <c r="C50" s="49">
        <v>1.1200000000000001</v>
      </c>
      <c r="D50" s="6">
        <f t="shared" si="0"/>
        <v>2.1960784313725492</v>
      </c>
    </row>
    <row r="51" spans="1:4" x14ac:dyDescent="0.4">
      <c r="A51" s="23">
        <v>45</v>
      </c>
      <c r="B51" s="49">
        <v>2.2200000000000002</v>
      </c>
      <c r="C51" s="49">
        <v>0.84</v>
      </c>
      <c r="D51" s="6">
        <f t="shared" si="0"/>
        <v>1.6470588235294117</v>
      </c>
    </row>
    <row r="52" spans="1:4" x14ac:dyDescent="0.4">
      <c r="A52" s="23">
        <v>46</v>
      </c>
      <c r="B52" s="49">
        <v>2.21</v>
      </c>
      <c r="C52" s="49">
        <v>0.96</v>
      </c>
      <c r="D52" s="6">
        <f t="shared" si="0"/>
        <v>1.8823529411764706</v>
      </c>
    </row>
    <row r="53" spans="1:4" x14ac:dyDescent="0.4">
      <c r="A53" s="23">
        <v>47</v>
      </c>
      <c r="B53" s="49">
        <v>2.2400000000000002</v>
      </c>
      <c r="C53" s="49">
        <v>0.96</v>
      </c>
      <c r="D53" s="6">
        <f t="shared" si="0"/>
        <v>1.8823529411764706</v>
      </c>
    </row>
    <row r="54" spans="1:4" x14ac:dyDescent="0.4">
      <c r="A54" s="23">
        <v>48</v>
      </c>
      <c r="B54" s="49">
        <v>2.2400000000000002</v>
      </c>
      <c r="C54" s="49">
        <v>0.91</v>
      </c>
      <c r="D54" s="6">
        <f t="shared" si="0"/>
        <v>1.7843137254901962</v>
      </c>
    </row>
    <row r="55" spans="1:4" x14ac:dyDescent="0.4">
      <c r="A55" s="23">
        <v>49</v>
      </c>
      <c r="B55" s="49">
        <v>2.2400000000000002</v>
      </c>
      <c r="C55" s="49">
        <v>0.89</v>
      </c>
      <c r="D55" s="6">
        <f t="shared" si="0"/>
        <v>1.7450980392156863</v>
      </c>
    </row>
    <row r="56" spans="1:4" x14ac:dyDescent="0.4">
      <c r="A56" s="23">
        <v>50</v>
      </c>
      <c r="B56" s="49">
        <v>2.23</v>
      </c>
      <c r="C56" s="49">
        <v>1.1200000000000001</v>
      </c>
      <c r="D56" s="6">
        <f t="shared" si="0"/>
        <v>2.1960784313725492</v>
      </c>
    </row>
    <row r="57" spans="1:4" x14ac:dyDescent="0.4">
      <c r="A57" s="23">
        <v>51</v>
      </c>
      <c r="B57" s="49">
        <v>2.23</v>
      </c>
      <c r="C57" s="49">
        <v>1.03</v>
      </c>
      <c r="D57" s="6">
        <f t="shared" si="0"/>
        <v>2.0196078431372548</v>
      </c>
    </row>
    <row r="58" spans="1:4" x14ac:dyDescent="0.4">
      <c r="A58" s="23">
        <v>52</v>
      </c>
      <c r="B58" s="49">
        <v>2.21</v>
      </c>
      <c r="C58" s="49">
        <v>1.05</v>
      </c>
      <c r="D58" s="6">
        <f t="shared" si="0"/>
        <v>2.0588235294117649</v>
      </c>
    </row>
    <row r="59" spans="1:4" x14ac:dyDescent="0.4">
      <c r="A59" s="23">
        <v>53</v>
      </c>
      <c r="B59" s="49">
        <v>2.21</v>
      </c>
      <c r="C59" s="49">
        <v>1.06</v>
      </c>
      <c r="D59" s="6">
        <f t="shared" si="0"/>
        <v>2.0784313725490198</v>
      </c>
    </row>
    <row r="60" spans="1:4" x14ac:dyDescent="0.4">
      <c r="A60" s="23">
        <v>54</v>
      </c>
      <c r="B60" s="49">
        <v>2.23</v>
      </c>
      <c r="C60" s="49">
        <v>0.62</v>
      </c>
      <c r="D60" s="6">
        <f t="shared" si="0"/>
        <v>1.2156862745098038</v>
      </c>
    </row>
    <row r="61" spans="1:4" x14ac:dyDescent="0.4">
      <c r="A61" s="23">
        <v>55</v>
      </c>
      <c r="B61" s="49">
        <v>2.21</v>
      </c>
      <c r="C61" s="49">
        <v>0.9</v>
      </c>
      <c r="D61" s="6">
        <f t="shared" si="0"/>
        <v>1.7647058823529411</v>
      </c>
    </row>
    <row r="62" spans="1:4" hidden="1" x14ac:dyDescent="0.4">
      <c r="A62" s="23">
        <v>56</v>
      </c>
      <c r="B62" s="50"/>
      <c r="C62" s="50"/>
      <c r="D62" s="6">
        <f t="shared" si="0"/>
        <v>0</v>
      </c>
    </row>
    <row r="63" spans="1:4" hidden="1" x14ac:dyDescent="0.4">
      <c r="A63" s="23">
        <v>57</v>
      </c>
      <c r="B63" s="50"/>
      <c r="C63" s="50"/>
      <c r="D63" s="6">
        <f t="shared" si="0"/>
        <v>0</v>
      </c>
    </row>
    <row r="64" spans="1:4" hidden="1" x14ac:dyDescent="0.4">
      <c r="A64" s="23">
        <v>58</v>
      </c>
      <c r="B64" s="50"/>
      <c r="C64" s="50"/>
      <c r="D64" s="6">
        <f t="shared" si="0"/>
        <v>0</v>
      </c>
    </row>
    <row r="65" spans="1:4" hidden="1" x14ac:dyDescent="0.4">
      <c r="A65" s="23">
        <v>59</v>
      </c>
      <c r="B65" s="50"/>
      <c r="C65" s="50"/>
      <c r="D65" s="6">
        <f t="shared" si="0"/>
        <v>0</v>
      </c>
    </row>
    <row r="66" spans="1:4" hidden="1" x14ac:dyDescent="0.4">
      <c r="A66" s="23">
        <v>60</v>
      </c>
      <c r="B66" s="50"/>
      <c r="C66" s="50"/>
      <c r="D66" s="6">
        <f t="shared" si="0"/>
        <v>0</v>
      </c>
    </row>
    <row r="67" spans="1:4" hidden="1" x14ac:dyDescent="0.4">
      <c r="A67" s="23">
        <v>61</v>
      </c>
      <c r="B67" s="50"/>
      <c r="C67" s="50"/>
      <c r="D67" s="6">
        <f t="shared" si="0"/>
        <v>0</v>
      </c>
    </row>
    <row r="68" spans="1:4" hidden="1" x14ac:dyDescent="0.4">
      <c r="A68" s="23">
        <v>62</v>
      </c>
      <c r="B68" s="50"/>
      <c r="C68" s="50"/>
      <c r="D68" s="6">
        <f t="shared" si="0"/>
        <v>0</v>
      </c>
    </row>
    <row r="69" spans="1:4" hidden="1" x14ac:dyDescent="0.4">
      <c r="A69" s="23">
        <v>63</v>
      </c>
      <c r="B69" s="50"/>
      <c r="C69" s="50"/>
      <c r="D69" s="6">
        <f t="shared" si="0"/>
        <v>0</v>
      </c>
    </row>
    <row r="70" spans="1:4" hidden="1" x14ac:dyDescent="0.4">
      <c r="A70" s="23">
        <v>64</v>
      </c>
      <c r="B70" s="50"/>
      <c r="C70" s="50"/>
      <c r="D70" s="6">
        <f t="shared" si="0"/>
        <v>0</v>
      </c>
    </row>
    <row r="71" spans="1:4" hidden="1" x14ac:dyDescent="0.4">
      <c r="A71" s="23">
        <v>65</v>
      </c>
      <c r="B71" s="50"/>
      <c r="C71" s="50"/>
      <c r="D71" s="6">
        <f t="shared" ref="D71:D126" si="1">C71/$I$3</f>
        <v>0</v>
      </c>
    </row>
    <row r="72" spans="1:4" hidden="1" x14ac:dyDescent="0.4">
      <c r="A72" s="23">
        <v>66</v>
      </c>
      <c r="B72" s="50"/>
      <c r="C72" s="50"/>
      <c r="D72" s="6">
        <f t="shared" si="1"/>
        <v>0</v>
      </c>
    </row>
    <row r="73" spans="1:4" hidden="1" x14ac:dyDescent="0.4">
      <c r="A73" s="23">
        <v>67</v>
      </c>
      <c r="B73" s="50"/>
      <c r="C73" s="50"/>
      <c r="D73" s="6">
        <f t="shared" si="1"/>
        <v>0</v>
      </c>
    </row>
    <row r="74" spans="1:4" hidden="1" x14ac:dyDescent="0.4">
      <c r="A74" s="23">
        <v>68</v>
      </c>
      <c r="B74" s="50"/>
      <c r="C74" s="50"/>
      <c r="D74" s="6">
        <f t="shared" si="1"/>
        <v>0</v>
      </c>
    </row>
    <row r="75" spans="1:4" hidden="1" x14ac:dyDescent="0.4">
      <c r="A75" s="23">
        <v>69</v>
      </c>
      <c r="B75" s="50"/>
      <c r="C75" s="50"/>
      <c r="D75" s="6">
        <f t="shared" si="1"/>
        <v>0</v>
      </c>
    </row>
    <row r="76" spans="1:4" hidden="1" x14ac:dyDescent="0.4">
      <c r="A76" s="23">
        <v>70</v>
      </c>
      <c r="B76" s="50"/>
      <c r="C76" s="50"/>
      <c r="D76" s="6">
        <f t="shared" si="1"/>
        <v>0</v>
      </c>
    </row>
    <row r="77" spans="1:4" hidden="1" x14ac:dyDescent="0.4">
      <c r="A77" s="23">
        <v>71</v>
      </c>
      <c r="B77" s="50"/>
      <c r="C77" s="50"/>
      <c r="D77" s="6">
        <f t="shared" si="1"/>
        <v>0</v>
      </c>
    </row>
    <row r="78" spans="1:4" hidden="1" x14ac:dyDescent="0.4">
      <c r="A78" s="23">
        <v>72</v>
      </c>
      <c r="B78" s="50"/>
      <c r="C78" s="50"/>
      <c r="D78" s="6">
        <f t="shared" si="1"/>
        <v>0</v>
      </c>
    </row>
    <row r="79" spans="1:4" hidden="1" x14ac:dyDescent="0.4">
      <c r="A79" s="23">
        <v>73</v>
      </c>
      <c r="B79" s="50"/>
      <c r="C79" s="50"/>
      <c r="D79" s="6">
        <f t="shared" si="1"/>
        <v>0</v>
      </c>
    </row>
    <row r="80" spans="1:4" hidden="1" x14ac:dyDescent="0.4">
      <c r="A80" s="23">
        <v>74</v>
      </c>
      <c r="B80" s="50"/>
      <c r="C80" s="50"/>
      <c r="D80" s="6">
        <f t="shared" si="1"/>
        <v>0</v>
      </c>
    </row>
    <row r="81" spans="1:4" hidden="1" x14ac:dyDescent="0.4">
      <c r="A81" s="23">
        <v>75</v>
      </c>
      <c r="B81" s="50"/>
      <c r="C81" s="50"/>
      <c r="D81" s="6">
        <f t="shared" si="1"/>
        <v>0</v>
      </c>
    </row>
    <row r="82" spans="1:4" hidden="1" x14ac:dyDescent="0.4">
      <c r="A82" s="23">
        <v>76</v>
      </c>
      <c r="B82" s="50"/>
      <c r="C82" s="50"/>
      <c r="D82" s="6">
        <f t="shared" si="1"/>
        <v>0</v>
      </c>
    </row>
    <row r="83" spans="1:4" hidden="1" x14ac:dyDescent="0.4">
      <c r="A83" s="23">
        <v>77</v>
      </c>
      <c r="B83" s="50"/>
      <c r="C83" s="50"/>
      <c r="D83" s="6">
        <f t="shared" si="1"/>
        <v>0</v>
      </c>
    </row>
    <row r="84" spans="1:4" hidden="1" x14ac:dyDescent="0.4">
      <c r="A84" s="23">
        <v>78</v>
      </c>
      <c r="B84" s="50"/>
      <c r="C84" s="50"/>
      <c r="D84" s="6">
        <f t="shared" si="1"/>
        <v>0</v>
      </c>
    </row>
    <row r="85" spans="1:4" hidden="1" x14ac:dyDescent="0.4">
      <c r="A85" s="23">
        <v>79</v>
      </c>
      <c r="B85" s="50"/>
      <c r="C85" s="50"/>
      <c r="D85" s="6">
        <f t="shared" si="1"/>
        <v>0</v>
      </c>
    </row>
    <row r="86" spans="1:4" hidden="1" x14ac:dyDescent="0.4">
      <c r="A86" s="23">
        <v>80</v>
      </c>
      <c r="B86" s="50"/>
      <c r="C86" s="50"/>
      <c r="D86" s="6">
        <f t="shared" si="1"/>
        <v>0</v>
      </c>
    </row>
    <row r="87" spans="1:4" hidden="1" x14ac:dyDescent="0.4">
      <c r="A87" s="23">
        <v>81</v>
      </c>
      <c r="B87" s="50"/>
      <c r="C87" s="50"/>
      <c r="D87" s="6">
        <f t="shared" si="1"/>
        <v>0</v>
      </c>
    </row>
    <row r="88" spans="1:4" hidden="1" x14ac:dyDescent="0.4">
      <c r="A88" s="23">
        <v>82</v>
      </c>
      <c r="B88" s="50"/>
      <c r="C88" s="50"/>
      <c r="D88" s="6">
        <f t="shared" si="1"/>
        <v>0</v>
      </c>
    </row>
    <row r="89" spans="1:4" hidden="1" x14ac:dyDescent="0.4">
      <c r="A89" s="23">
        <v>83</v>
      </c>
      <c r="B89" s="50"/>
      <c r="C89" s="50"/>
      <c r="D89" s="6">
        <f t="shared" si="1"/>
        <v>0</v>
      </c>
    </row>
    <row r="90" spans="1:4" hidden="1" x14ac:dyDescent="0.4">
      <c r="A90" s="23">
        <v>84</v>
      </c>
      <c r="B90" s="50"/>
      <c r="C90" s="50"/>
      <c r="D90" s="6">
        <f t="shared" si="1"/>
        <v>0</v>
      </c>
    </row>
    <row r="91" spans="1:4" hidden="1" x14ac:dyDescent="0.4">
      <c r="A91" s="23">
        <v>85</v>
      </c>
      <c r="B91" s="50"/>
      <c r="C91" s="50"/>
      <c r="D91" s="6">
        <f t="shared" si="1"/>
        <v>0</v>
      </c>
    </row>
    <row r="92" spans="1:4" hidden="1" x14ac:dyDescent="0.4">
      <c r="A92" s="23">
        <v>86</v>
      </c>
      <c r="B92" s="50"/>
      <c r="C92" s="50"/>
      <c r="D92" s="6">
        <f t="shared" si="1"/>
        <v>0</v>
      </c>
    </row>
    <row r="93" spans="1:4" hidden="1" x14ac:dyDescent="0.4">
      <c r="A93" s="23">
        <v>87</v>
      </c>
      <c r="B93" s="50"/>
      <c r="C93" s="50"/>
      <c r="D93" s="6">
        <f t="shared" si="1"/>
        <v>0</v>
      </c>
    </row>
    <row r="94" spans="1:4" hidden="1" x14ac:dyDescent="0.4">
      <c r="A94" s="23">
        <v>88</v>
      </c>
      <c r="B94" s="50"/>
      <c r="C94" s="50"/>
      <c r="D94" s="6">
        <f t="shared" si="1"/>
        <v>0</v>
      </c>
    </row>
    <row r="95" spans="1:4" hidden="1" x14ac:dyDescent="0.4">
      <c r="A95" s="23">
        <v>89</v>
      </c>
      <c r="B95" s="50"/>
      <c r="C95" s="50"/>
      <c r="D95" s="6">
        <f t="shared" si="1"/>
        <v>0</v>
      </c>
    </row>
    <row r="96" spans="1:4" hidden="1" x14ac:dyDescent="0.4">
      <c r="A96" s="23">
        <v>90</v>
      </c>
      <c r="B96" s="50"/>
      <c r="C96" s="50"/>
      <c r="D96" s="6">
        <f t="shared" si="1"/>
        <v>0</v>
      </c>
    </row>
    <row r="97" spans="1:4" hidden="1" x14ac:dyDescent="0.4">
      <c r="A97" s="23">
        <v>91</v>
      </c>
      <c r="B97" s="50"/>
      <c r="C97" s="50"/>
      <c r="D97" s="6">
        <f t="shared" si="1"/>
        <v>0</v>
      </c>
    </row>
    <row r="98" spans="1:4" hidden="1" x14ac:dyDescent="0.4">
      <c r="A98" s="23">
        <v>92</v>
      </c>
      <c r="B98" s="50"/>
      <c r="C98" s="50"/>
      <c r="D98" s="6">
        <f t="shared" si="1"/>
        <v>0</v>
      </c>
    </row>
    <row r="99" spans="1:4" hidden="1" x14ac:dyDescent="0.4">
      <c r="A99" s="23">
        <v>93</v>
      </c>
      <c r="B99" s="50"/>
      <c r="C99" s="50"/>
      <c r="D99" s="6">
        <f t="shared" si="1"/>
        <v>0</v>
      </c>
    </row>
    <row r="100" spans="1:4" hidden="1" x14ac:dyDescent="0.4">
      <c r="A100" s="23">
        <v>94</v>
      </c>
      <c r="B100" s="50"/>
      <c r="C100" s="50"/>
      <c r="D100" s="6">
        <f t="shared" si="1"/>
        <v>0</v>
      </c>
    </row>
    <row r="101" spans="1:4" hidden="1" x14ac:dyDescent="0.4">
      <c r="A101" s="23">
        <v>95</v>
      </c>
      <c r="B101" s="50"/>
      <c r="C101" s="50"/>
      <c r="D101" s="6">
        <f t="shared" si="1"/>
        <v>0</v>
      </c>
    </row>
    <row r="102" spans="1:4" hidden="1" x14ac:dyDescent="0.4">
      <c r="A102" s="23">
        <v>96</v>
      </c>
      <c r="B102" s="50"/>
      <c r="C102" s="50"/>
      <c r="D102" s="6">
        <f t="shared" si="1"/>
        <v>0</v>
      </c>
    </row>
    <row r="103" spans="1:4" hidden="1" x14ac:dyDescent="0.4">
      <c r="A103" s="23">
        <v>97</v>
      </c>
      <c r="B103" s="50"/>
      <c r="C103" s="50"/>
      <c r="D103" s="6">
        <f t="shared" si="1"/>
        <v>0</v>
      </c>
    </row>
    <row r="104" spans="1:4" hidden="1" x14ac:dyDescent="0.4">
      <c r="A104" s="23">
        <v>98</v>
      </c>
      <c r="B104" s="50"/>
      <c r="C104" s="50"/>
      <c r="D104" s="6">
        <f t="shared" si="1"/>
        <v>0</v>
      </c>
    </row>
    <row r="105" spans="1:4" hidden="1" x14ac:dyDescent="0.4">
      <c r="A105" s="23">
        <v>99</v>
      </c>
      <c r="B105" s="50"/>
      <c r="C105" s="50"/>
      <c r="D105" s="6">
        <f t="shared" si="1"/>
        <v>0</v>
      </c>
    </row>
    <row r="106" spans="1:4" hidden="1" x14ac:dyDescent="0.4">
      <c r="A106" s="23">
        <v>100</v>
      </c>
      <c r="B106" s="50"/>
      <c r="C106" s="50"/>
      <c r="D106" s="6">
        <f t="shared" si="1"/>
        <v>0</v>
      </c>
    </row>
    <row r="107" spans="1:4" hidden="1" x14ac:dyDescent="0.4">
      <c r="A107" s="23">
        <v>101</v>
      </c>
      <c r="B107" s="50"/>
      <c r="C107" s="50"/>
      <c r="D107" s="6">
        <f t="shared" si="1"/>
        <v>0</v>
      </c>
    </row>
    <row r="108" spans="1:4" hidden="1" x14ac:dyDescent="0.4">
      <c r="A108" s="23">
        <v>102</v>
      </c>
      <c r="B108" s="50"/>
      <c r="C108" s="50"/>
      <c r="D108" s="6">
        <f t="shared" si="1"/>
        <v>0</v>
      </c>
    </row>
    <row r="109" spans="1:4" hidden="1" x14ac:dyDescent="0.4">
      <c r="A109" s="23">
        <v>103</v>
      </c>
      <c r="B109" s="50"/>
      <c r="C109" s="50"/>
      <c r="D109" s="6">
        <f t="shared" si="1"/>
        <v>0</v>
      </c>
    </row>
    <row r="110" spans="1:4" hidden="1" x14ac:dyDescent="0.4">
      <c r="A110" s="23">
        <v>104</v>
      </c>
      <c r="B110" s="50"/>
      <c r="C110" s="50"/>
      <c r="D110" s="6">
        <f t="shared" si="1"/>
        <v>0</v>
      </c>
    </row>
    <row r="111" spans="1:4" hidden="1" x14ac:dyDescent="0.4">
      <c r="A111" s="23">
        <v>105</v>
      </c>
      <c r="B111" s="50"/>
      <c r="C111" s="50"/>
      <c r="D111" s="6">
        <f t="shared" si="1"/>
        <v>0</v>
      </c>
    </row>
    <row r="112" spans="1:4" hidden="1" x14ac:dyDescent="0.4">
      <c r="A112" s="23">
        <v>106</v>
      </c>
      <c r="B112" s="50"/>
      <c r="C112" s="50"/>
      <c r="D112" s="6">
        <f t="shared" si="1"/>
        <v>0</v>
      </c>
    </row>
    <row r="113" spans="1:4" hidden="1" x14ac:dyDescent="0.4">
      <c r="A113" s="23">
        <v>107</v>
      </c>
      <c r="B113" s="50"/>
      <c r="C113" s="50"/>
      <c r="D113" s="6">
        <f t="shared" si="1"/>
        <v>0</v>
      </c>
    </row>
    <row r="114" spans="1:4" hidden="1" x14ac:dyDescent="0.4">
      <c r="A114" s="23">
        <v>108</v>
      </c>
      <c r="B114" s="50"/>
      <c r="C114" s="50"/>
      <c r="D114" s="6">
        <f t="shared" si="1"/>
        <v>0</v>
      </c>
    </row>
    <row r="115" spans="1:4" hidden="1" x14ac:dyDescent="0.4">
      <c r="A115" s="23">
        <v>109</v>
      </c>
      <c r="B115" s="50"/>
      <c r="C115" s="50"/>
      <c r="D115" s="6">
        <f t="shared" si="1"/>
        <v>0</v>
      </c>
    </row>
    <row r="116" spans="1:4" hidden="1" x14ac:dyDescent="0.4">
      <c r="A116" s="23">
        <v>110</v>
      </c>
      <c r="B116" s="50"/>
      <c r="C116" s="50"/>
      <c r="D116" s="6">
        <f t="shared" si="1"/>
        <v>0</v>
      </c>
    </row>
    <row r="117" spans="1:4" hidden="1" x14ac:dyDescent="0.4">
      <c r="A117" s="23">
        <v>111</v>
      </c>
      <c r="B117" s="50"/>
      <c r="C117" s="50"/>
      <c r="D117" s="6">
        <f t="shared" si="1"/>
        <v>0</v>
      </c>
    </row>
    <row r="118" spans="1:4" hidden="1" x14ac:dyDescent="0.4">
      <c r="A118" s="23">
        <v>112</v>
      </c>
      <c r="B118" s="50"/>
      <c r="C118" s="50"/>
      <c r="D118" s="6">
        <f t="shared" si="1"/>
        <v>0</v>
      </c>
    </row>
    <row r="119" spans="1:4" hidden="1" x14ac:dyDescent="0.4">
      <c r="A119" s="23">
        <v>113</v>
      </c>
      <c r="B119" s="50"/>
      <c r="C119" s="50"/>
      <c r="D119" s="6">
        <f t="shared" si="1"/>
        <v>0</v>
      </c>
    </row>
    <row r="120" spans="1:4" hidden="1" x14ac:dyDescent="0.4">
      <c r="A120" s="23">
        <v>114</v>
      </c>
      <c r="B120" s="50"/>
      <c r="C120" s="50"/>
      <c r="D120" s="6">
        <f t="shared" si="1"/>
        <v>0</v>
      </c>
    </row>
    <row r="121" spans="1:4" hidden="1" x14ac:dyDescent="0.4">
      <c r="A121" s="23">
        <v>115</v>
      </c>
      <c r="B121" s="50"/>
      <c r="C121" s="50"/>
      <c r="D121" s="6">
        <f t="shared" si="1"/>
        <v>0</v>
      </c>
    </row>
    <row r="122" spans="1:4" hidden="1" x14ac:dyDescent="0.4">
      <c r="A122" s="23">
        <v>116</v>
      </c>
      <c r="B122" s="50"/>
      <c r="C122" s="50"/>
      <c r="D122" s="6">
        <f t="shared" si="1"/>
        <v>0</v>
      </c>
    </row>
    <row r="123" spans="1:4" hidden="1" x14ac:dyDescent="0.4">
      <c r="A123" s="23">
        <v>117</v>
      </c>
      <c r="B123" s="50"/>
      <c r="C123" s="50"/>
      <c r="D123" s="6">
        <f t="shared" si="1"/>
        <v>0</v>
      </c>
    </row>
    <row r="124" spans="1:4" hidden="1" x14ac:dyDescent="0.4">
      <c r="A124" s="23">
        <v>118</v>
      </c>
      <c r="B124" s="50"/>
      <c r="C124" s="50"/>
      <c r="D124" s="6">
        <f t="shared" si="1"/>
        <v>0</v>
      </c>
    </row>
    <row r="125" spans="1:4" hidden="1" x14ac:dyDescent="0.4">
      <c r="A125" s="23">
        <v>119</v>
      </c>
      <c r="B125" s="50"/>
      <c r="C125" s="50"/>
      <c r="D125" s="6">
        <f t="shared" si="1"/>
        <v>0</v>
      </c>
    </row>
    <row r="126" spans="1:4" hidden="1" x14ac:dyDescent="0.4">
      <c r="A126" s="23">
        <v>120</v>
      </c>
      <c r="B126" s="50"/>
      <c r="C126" s="50"/>
      <c r="D126" s="6">
        <f t="shared" si="1"/>
        <v>0</v>
      </c>
    </row>
  </sheetData>
  <mergeCells count="1">
    <mergeCell ref="F14:G26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R15"/>
  <sheetViews>
    <sheetView showGridLines="0" workbookViewId="0">
      <selection activeCell="F5" sqref="F5:H15"/>
    </sheetView>
  </sheetViews>
  <sheetFormatPr defaultRowHeight="17.399999999999999" x14ac:dyDescent="0.4"/>
  <cols>
    <col min="8" max="8" width="11.69921875" customWidth="1"/>
  </cols>
  <sheetData>
    <row r="2" spans="6:18" x14ac:dyDescent="0.4"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6:18" x14ac:dyDescent="0.4"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6:18" x14ac:dyDescent="0.4">
      <c r="G4" s="41"/>
      <c r="H4" s="41"/>
      <c r="I4" s="38"/>
      <c r="J4" s="36"/>
      <c r="K4" s="38"/>
      <c r="L4" s="38"/>
      <c r="M4" s="38"/>
      <c r="N4" s="36"/>
      <c r="O4" s="38"/>
      <c r="P4" s="38"/>
      <c r="Q4" s="38"/>
      <c r="R4" s="38"/>
    </row>
    <row r="5" spans="6:18" x14ac:dyDescent="0.4">
      <c r="F5" s="42"/>
      <c r="I5" s="38"/>
      <c r="J5" s="38"/>
      <c r="K5" s="38"/>
      <c r="L5" s="38"/>
      <c r="M5" s="38"/>
      <c r="N5" s="38"/>
      <c r="O5" s="38"/>
      <c r="P5" s="38"/>
      <c r="Q5" s="38"/>
      <c r="R5" s="38"/>
    </row>
    <row r="6" spans="6:18" x14ac:dyDescent="0.4">
      <c r="F6" s="43"/>
      <c r="G6" s="44"/>
      <c r="H6" s="45"/>
      <c r="I6" s="38"/>
      <c r="J6" s="35"/>
      <c r="K6" s="34"/>
      <c r="L6" s="33"/>
      <c r="M6" s="38"/>
      <c r="N6" s="35"/>
      <c r="O6" s="34"/>
      <c r="P6" s="33"/>
      <c r="Q6" s="38"/>
      <c r="R6" s="38"/>
    </row>
    <row r="7" spans="6:18" x14ac:dyDescent="0.4">
      <c r="F7" s="46"/>
      <c r="G7" s="39"/>
      <c r="H7" s="40"/>
      <c r="I7" s="38"/>
      <c r="J7" s="32"/>
      <c r="K7" s="31"/>
      <c r="L7" s="31"/>
      <c r="M7" s="38"/>
      <c r="N7" s="32"/>
      <c r="O7" s="31"/>
      <c r="P7" s="31"/>
      <c r="Q7" s="38"/>
      <c r="R7" s="38"/>
    </row>
    <row r="8" spans="6:18" x14ac:dyDescent="0.4">
      <c r="F8" s="46"/>
      <c r="G8" s="39"/>
      <c r="H8" s="40"/>
      <c r="I8" s="38"/>
      <c r="J8" s="32"/>
      <c r="K8" s="31"/>
      <c r="L8" s="31"/>
      <c r="M8" s="38"/>
      <c r="N8" s="32"/>
      <c r="O8" s="31"/>
      <c r="P8" s="31"/>
      <c r="Q8" s="38"/>
      <c r="R8" s="38"/>
    </row>
    <row r="9" spans="6:18" x14ac:dyDescent="0.4">
      <c r="F9" s="46"/>
      <c r="G9" s="39"/>
      <c r="H9" s="40"/>
      <c r="I9" s="38"/>
      <c r="J9" s="47"/>
      <c r="K9" s="31"/>
      <c r="L9" s="31"/>
      <c r="M9" s="38"/>
      <c r="N9" s="47"/>
      <c r="O9" s="48"/>
      <c r="P9" s="48"/>
      <c r="Q9" s="38"/>
      <c r="R9" s="38"/>
    </row>
    <row r="10" spans="6:18" x14ac:dyDescent="0.4">
      <c r="F10" s="46"/>
      <c r="G10" s="39"/>
      <c r="H10" s="40"/>
      <c r="I10" s="38"/>
      <c r="J10" s="47"/>
      <c r="K10" s="37"/>
      <c r="L10" s="37"/>
      <c r="M10" s="38"/>
      <c r="N10" s="47"/>
      <c r="O10" s="48"/>
      <c r="P10" s="48"/>
      <c r="Q10" s="38"/>
      <c r="R10" s="38"/>
    </row>
    <row r="11" spans="6:18" x14ac:dyDescent="0.4">
      <c r="F11" s="46"/>
      <c r="G11" s="39"/>
      <c r="H11" s="40"/>
      <c r="I11" s="38"/>
      <c r="J11" s="38"/>
      <c r="K11" s="38"/>
      <c r="L11" s="38"/>
      <c r="M11" s="38"/>
      <c r="N11" s="38"/>
      <c r="O11" s="38"/>
      <c r="P11" s="38"/>
      <c r="Q11" s="38"/>
      <c r="R11" s="38"/>
    </row>
    <row r="12" spans="6:18" x14ac:dyDescent="0.4">
      <c r="F12" s="46"/>
      <c r="G12" s="39"/>
      <c r="H12" s="40"/>
      <c r="I12" s="38"/>
      <c r="J12" s="38"/>
      <c r="K12" s="38"/>
      <c r="L12" s="38"/>
      <c r="M12" s="38"/>
      <c r="N12" s="38"/>
      <c r="O12" s="38"/>
      <c r="P12" s="38"/>
      <c r="Q12" s="38"/>
      <c r="R12" s="38"/>
    </row>
    <row r="13" spans="6:18" x14ac:dyDescent="0.4">
      <c r="F13" s="46"/>
      <c r="G13" s="39"/>
      <c r="H13" s="40"/>
      <c r="I13" s="38"/>
      <c r="J13" s="38"/>
      <c r="K13" s="38"/>
      <c r="L13" s="38"/>
      <c r="M13" s="38"/>
      <c r="N13" s="38"/>
      <c r="O13" s="38"/>
      <c r="P13" s="38"/>
      <c r="Q13" s="38"/>
      <c r="R13" s="38"/>
    </row>
    <row r="14" spans="6:18" x14ac:dyDescent="0.4">
      <c r="F14" s="46"/>
      <c r="G14" s="39"/>
      <c r="H14" s="40"/>
      <c r="I14" s="41"/>
      <c r="J14" s="41"/>
      <c r="K14" s="41"/>
      <c r="L14" s="41"/>
      <c r="M14" s="41"/>
      <c r="N14" s="41"/>
      <c r="O14" s="41"/>
      <c r="P14" s="41"/>
    </row>
    <row r="15" spans="6:18" x14ac:dyDescent="0.4">
      <c r="F15" s="46"/>
      <c r="G15" s="39"/>
      <c r="H15" s="40"/>
      <c r="I15" s="41"/>
      <c r="J15" s="41"/>
      <c r="K15" s="41"/>
      <c r="L15" s="41"/>
      <c r="M15" s="41"/>
      <c r="N15" s="41"/>
      <c r="O15" s="41"/>
      <c r="P15" s="41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UPS 1호기</vt:lpstr>
      <vt:lpstr>UPS 2호기</vt:lpstr>
      <vt:lpstr>UPS 3호기</vt:lpstr>
      <vt:lpstr>UPS 4호기</vt:lpstr>
      <vt:lpstr>DC등 전원용</vt:lpstr>
      <vt:lpstr>조작전원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2023-04-28T01:12:24Z</dcterms:modified>
</cp:coreProperties>
</file>