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3615" windowWidth="28800" windowHeight="15735" activeTab="2"/>
  </bookViews>
  <sheets>
    <sheet name="UPS1" sheetId="10" r:id="rId1"/>
    <sheet name="UPS2" sheetId="20" r:id="rId2"/>
    <sheet name="정류기" sheetId="21" r:id="rId3"/>
    <sheet name="발전기" sheetId="22" r:id="rId4"/>
    <sheet name="Sheet1 (2)" sheetId="16" r:id="rId5"/>
    <sheet name="Sheet1" sheetId="13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H11" i="22"/>
  <c r="D11" i="22"/>
  <c r="D10" i="22"/>
  <c r="D9" i="22"/>
  <c r="H8" i="22"/>
  <c r="I8" i="22" s="1"/>
  <c r="G8" i="22"/>
  <c r="D8" i="22"/>
  <c r="H7" i="22"/>
  <c r="I7" i="22" s="1"/>
  <c r="G7" i="22"/>
  <c r="D7" i="22"/>
  <c r="O3" i="22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H11" i="21"/>
  <c r="D11" i="21"/>
  <c r="D10" i="21"/>
  <c r="D9" i="21"/>
  <c r="H8" i="21"/>
  <c r="I8" i="21" s="1"/>
  <c r="G8" i="21"/>
  <c r="D8" i="21"/>
  <c r="H7" i="21"/>
  <c r="I7" i="21" s="1"/>
  <c r="G7" i="21"/>
  <c r="D7" i="21"/>
  <c r="O3" i="21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H11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<sst xmlns="http://schemas.openxmlformats.org/spreadsheetml/2006/main" count="148" uniqueCount="47">
  <si>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</si>
  <si>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</si>
  <si>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</si>
  <si>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</si>
  <si>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</si>
  <si>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</si>
  <si>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</si>
  <si>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</si>
  <si>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</si>
  <si>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</si>
  <si>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</si>
  <si>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</si>
  <si>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</si>
  <si>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</si>
  <si>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</si>
  <si>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</si>
  <si>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</si>
  <si>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</si>
  <si>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</si>
  <si>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</si>
  <si>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</si>
  <si>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</si>
  <si>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</si>
  <si>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</si>
  <si>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</si>
  <si>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</si>
  <si>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</si>
  <si>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</si>
  <si>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</si>
  <si>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</si>
  <si>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</si>
  <si>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UPS1</t>
    <phoneticPr fontId="2" type="noConversion"/>
  </si>
  <si>
    <t>1.UPS 1호</t>
    <phoneticPr fontId="2" type="noConversion"/>
  </si>
  <si>
    <t>내부저항(mΩ)</t>
    <phoneticPr fontId="2" type="noConversion"/>
  </si>
  <si>
    <t>2.UPS 2호</t>
    <phoneticPr fontId="2" type="noConversion"/>
  </si>
  <si>
    <t>4.발전기</t>
    <phoneticPr fontId="2" type="noConversion"/>
  </si>
  <si>
    <t>3.정류기</t>
    <phoneticPr fontId="2" type="noConversion"/>
  </si>
  <si>
    <t>첨단종합병원</t>
    <phoneticPr fontId="2" type="noConversion"/>
  </si>
  <si>
    <t>RP</t>
    <phoneticPr fontId="2" type="noConversion"/>
  </si>
  <si>
    <t>2026.02.20</t>
    <phoneticPr fontId="2" type="noConversion"/>
  </si>
  <si>
    <t>2026.04.18</t>
    <phoneticPr fontId="2" type="noConversion"/>
  </si>
  <si>
    <t>2026.03.09</t>
    <phoneticPr fontId="2" type="noConversion"/>
  </si>
  <si>
    <t>2026.04.18</t>
    <phoneticPr fontId="2" type="noConversion"/>
  </si>
  <si>
    <t>2026.02.21</t>
    <phoneticPr fontId="2" type="noConversion"/>
  </si>
  <si>
    <t>발전기</t>
    <phoneticPr fontId="2" type="noConversion"/>
  </si>
  <si>
    <t>2024.03.06</t>
    <phoneticPr fontId="2" type="noConversion"/>
  </si>
  <si>
    <t>2024.06.02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</si>
</sst>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709083</xdr:colOff>
      <xdr:row>11</xdr:row>
      <xdr:rowOff>148165</xdr:rowOff>
    </xdr:from>
    <xdr:to>
      <xdr:col>9</xdr:col>
      <xdr:colOff>21166</xdr:colOff>
      <xdr:row>34</xdr:row>
      <xdr:rowOff>97713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2583" y="2233082"/>
          <a:ext cx="3460750" cy="48178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21167</xdr:colOff>
      <xdr:row>11</xdr:row>
      <xdr:rowOff>126999</xdr:rowOff>
    </xdr:from>
    <xdr:to>
      <xdr:col>8</xdr:col>
      <xdr:colOff>730250</xdr:colOff>
      <xdr:row>194</xdr:row>
      <xdr:rowOff>179917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4334" y="2211916"/>
          <a:ext cx="3291416" cy="49212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772583</xdr:colOff>
      <xdr:row>5</xdr:row>
      <xdr:rowOff>57826</xdr:rowOff>
    </xdr:from>
    <xdr:to>
      <xdr:col>11</xdr:col>
      <xdr:colOff>349250</xdr:colOff>
      <xdr:row>204</xdr:row>
      <xdr:rowOff>83704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8083" y="872743"/>
          <a:ext cx="3005667" cy="5952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46210</v>
      </c>
      <c r="B3" s="7" t="s">
        <v>37</v>
      </c>
      <c r="C3" s="7" t="s">
        <v>31</v>
      </c>
      <c r="D3" s="7" t="s">
        <v>23</v>
      </c>
      <c r="E3" s="8" t="s">
        <v>38</v>
      </c>
      <c r="F3" s="9">
        <v>250</v>
      </c>
      <c r="G3" s="29" t="s">
        <v>39</v>
      </c>
      <c r="H3" s="29" t="s">
        <v>40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2.67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13.41</v>
      </c>
      <c r="H7" s="25">
        <f>MAX(C7:C114)</f>
        <v>2.72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13.37</v>
      </c>
      <c r="C8" s="22">
        <v>2.64</v>
      </c>
      <c r="D8" s="23" t="e">
        <f t="shared" si="0"/>
        <v>#DIV/0!</v>
      </c>
      <c r="E8" s="2"/>
      <c r="F8" s="24" t="s">
        <v>21</v>
      </c>
      <c r="G8" s="25">
        <f>MIN(B7:B114)</f>
        <v>13.29</v>
      </c>
      <c r="H8" s="25">
        <f>MIN(C7:C114)</f>
        <v>2.63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13.36</v>
      </c>
      <c r="C9" s="22">
        <v>2.67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13.36</v>
      </c>
      <c r="C10" s="22">
        <v>2.66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13.38</v>
      </c>
      <c r="C11" s="22">
        <v>2.67</v>
      </c>
      <c r="D11" s="23" t="e">
        <f t="shared" si="0"/>
        <v>#DIV/0!</v>
      </c>
      <c r="E11" s="2"/>
      <c r="F11" s="24" t="s">
        <v>22</v>
      </c>
      <c r="G11" s="26">
        <v>400.58</v>
      </c>
      <c r="H11" s="25">
        <f>G11/$J$3</f>
        <v>13.352666666666666</v>
      </c>
      <c r="J11"/>
      <c r="K11"/>
    </row>
    <row r="12" spans="1:15" x14ac:dyDescent="0.3">
      <c r="A12" s="21">
        <v>6</v>
      </c>
      <c r="B12" s="22">
        <v>13.35</v>
      </c>
      <c r="C12" s="22">
        <v>2.68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13.35</v>
      </c>
      <c r="C13" s="22">
        <v>2.71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13.37</v>
      </c>
      <c r="C14" s="22">
        <v>2.64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13.37</v>
      </c>
      <c r="C15" s="22">
        <v>2.66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13.38</v>
      </c>
      <c r="C16" s="25">
        <v>2.68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13.4</v>
      </c>
      <c r="C17" s="25">
        <v>2.64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13.35</v>
      </c>
      <c r="C18" s="25">
        <v>2.64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13.36</v>
      </c>
      <c r="C19" s="25">
        <v>2.7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13.4</v>
      </c>
      <c r="C20" s="25">
        <v>2.64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13.39</v>
      </c>
      <c r="C21" s="25">
        <v>2.67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13.35</v>
      </c>
      <c r="C22" s="25">
        <v>2.66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13.41</v>
      </c>
      <c r="C23" s="25">
        <v>2.65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13.36</v>
      </c>
      <c r="C24" s="25">
        <v>2.64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13.34</v>
      </c>
      <c r="C25" s="25">
        <v>2.67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13.34</v>
      </c>
      <c r="C26" s="25">
        <v>2.66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13.36</v>
      </c>
      <c r="C27" s="25">
        <v>2.64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13.33</v>
      </c>
      <c r="C28" s="25">
        <v>2.69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13.33</v>
      </c>
      <c r="C29" s="25">
        <v>2.64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13.34</v>
      </c>
      <c r="C30" s="25">
        <v>2.7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13.33</v>
      </c>
      <c r="C31" s="25">
        <v>2.65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13.33</v>
      </c>
      <c r="C32" s="25">
        <v>2.7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13.31</v>
      </c>
      <c r="C33" s="25">
        <v>2.63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13.29</v>
      </c>
      <c r="C34" s="25">
        <v>2.67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</v>
      </c>
      <c r="C35" s="25">
        <v>2.64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13.32</v>
      </c>
      <c r="C36" s="25">
        <v>2.72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19" sqref="B19:C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46210</v>
      </c>
      <c r="B3" s="7" t="s">
        <v>37</v>
      </c>
      <c r="C3" s="7" t="s">
        <v>31</v>
      </c>
      <c r="D3" s="7" t="s">
        <v>23</v>
      </c>
      <c r="E3" s="8" t="s">
        <v>38</v>
      </c>
      <c r="F3" s="9">
        <v>150</v>
      </c>
      <c r="G3" s="29" t="s">
        <v>41</v>
      </c>
      <c r="H3" s="29" t="s">
        <v>42</v>
      </c>
      <c r="I3" s="8"/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3.12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13.39</v>
      </c>
      <c r="H7" s="25">
        <f>MAX(C7:C114)</f>
        <v>3.16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3.1</v>
      </c>
      <c r="D8" s="23" t="e">
        <f t="shared" si="0"/>
        <v>#DIV/0!</v>
      </c>
      <c r="E8" s="2"/>
      <c r="F8" s="24" t="s">
        <v>21</v>
      </c>
      <c r="G8" s="25">
        <f>MIN(B7:B114)</f>
        <v>13.25</v>
      </c>
      <c r="H8" s="25">
        <f>MIN(C7:C114)</f>
        <v>3.03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3.03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13.29</v>
      </c>
      <c r="C10" s="22">
        <v>3.16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13.28</v>
      </c>
      <c r="C11" s="22">
        <v>3.1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13.29</v>
      </c>
      <c r="C12" s="22">
        <v>3.06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3.1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13.28</v>
      </c>
      <c r="C14" s="22">
        <v>3.09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13.29</v>
      </c>
      <c r="C15" s="22">
        <v>3.05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13.31</v>
      </c>
      <c r="C16" s="25">
        <v>3.09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13.29</v>
      </c>
      <c r="C17" s="25">
        <v>3.11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13.39</v>
      </c>
      <c r="C18" s="25">
        <v>3.15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D195" sqref="D19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46210</v>
      </c>
      <c r="B3" s="7" t="s">
        <v>37</v>
      </c>
      <c r="C3" s="7" t="s">
        <v>24</v>
      </c>
      <c r="D3" s="7" t="s">
        <v>23</v>
      </c>
      <c r="E3" s="8" t="s">
        <v>38</v>
      </c>
      <c r="F3" s="9">
        <v>120</v>
      </c>
      <c r="G3" s="29" t="s">
        <v>43</v>
      </c>
      <c r="H3" s="29" t="s">
        <v>42</v>
      </c>
      <c r="I3" s="8"/>
      <c r="J3" s="9">
        <v>9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12.97</v>
      </c>
      <c r="C7" s="22">
        <v>3.67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</v>
      </c>
      <c r="H7" s="25">
        <f>MAX(C7:C114)</f>
        <v>3.7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12.94</v>
      </c>
      <c r="C8" s="22">
        <v>3.63</v>
      </c>
      <c r="D8" s="23" t="e">
        <f t="shared" si="0"/>
        <v>#DIV/0!</v>
      </c>
      <c r="E8" s="2"/>
      <c r="F8" s="24" t="s">
        <v>21</v>
      </c>
      <c r="G8" s="25">
        <f>MIN(B7:B114)</f>
        <v>12.94</v>
      </c>
      <c r="H8" s="25">
        <f>MIN(C7:C114)</f>
        <v>3.63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12.96</v>
      </c>
      <c r="C9" s="22">
        <v>3.66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12.95</v>
      </c>
      <c r="C10" s="22">
        <v>3.7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12.94</v>
      </c>
      <c r="C11" s="22">
        <v>3.66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12.98</v>
      </c>
      <c r="C12" s="22">
        <v>3.64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</v>
      </c>
      <c r="C13" s="22">
        <v>3.69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12.99</v>
      </c>
      <c r="C14" s="22">
        <v>3.64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</v>
      </c>
      <c r="C15" s="22">
        <v>3.65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9" sqref="B9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46210</v>
      </c>
      <c r="B3" s="7" t="s">
        <v>37</v>
      </c>
      <c r="C3" s="7" t="s">
        <v>44</v>
      </c>
      <c r="D3" s="7" t="s">
        <v>23</v>
      </c>
      <c r="E3" s="8" t="s">
        <v>38</v>
      </c>
      <c r="F3" s="9">
        <v>200</v>
      </c>
      <c r="G3" s="29" t="s">
        <v>45</v>
      </c>
      <c r="H3" s="29" t="s">
        <v>46</v>
      </c>
      <c r="I3" s="8"/>
      <c r="J3" s="9">
        <v>2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22">
        <v>2.63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13.21</v>
      </c>
      <c r="H7" s="25">
        <f>MAX(C7:C114)</f>
        <v>2.66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13.21</v>
      </c>
      <c r="C8" s="22">
        <v>2.66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25">
        <f>MIN(C7:C114)</f>
        <v>2.63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3"/>
  <sheetViews>
    <sheetView workbookViewId="0">
      <selection activeCell="K3" sqref="K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10" style="34" customWidth="1"/>
    <col min="5" max="5" width="13.625" style="34" bestFit="1" customWidth="1"/>
    <col min="6" max="6" width="2.125" style="34" customWidth="1"/>
    <col min="7" max="7" width="5.875" style="34" customWidth="1"/>
    <col min="8" max="8" width="9" style="34"/>
    <col min="9" max="9" width="13.625" style="34" bestFit="1" customWidth="1"/>
    <col min="10" max="10" width="2.375" style="34" customWidth="1"/>
    <col min="11" max="11" width="5.25" style="34" customWidth="1"/>
    <col min="12" max="12" width="9" style="34"/>
    <col min="13" max="13" width="13.625" style="34" bestFit="1" customWidth="1"/>
    <col min="14" max="16384" width="9" style="34"/>
  </cols>
  <sheetData>
    <row r="2" spans="2:13" x14ac:dyDescent="0.3">
      <c r="C2" s="37" t="s">
        <v>32</v>
      </c>
      <c r="D2" s="38"/>
      <c r="G2" s="37" t="s">
        <v>34</v>
      </c>
      <c r="H2" s="38"/>
      <c r="K2" s="37" t="s">
        <v>36</v>
      </c>
      <c r="L2" s="38"/>
    </row>
    <row r="3" spans="2:13" x14ac:dyDescent="0.3">
      <c r="C3" s="41" t="s">
        <v>28</v>
      </c>
      <c r="D3" s="41" t="s">
        <v>19</v>
      </c>
      <c r="E3" s="41" t="s">
        <v>33</v>
      </c>
      <c r="G3" s="42" t="s">
        <v>28</v>
      </c>
      <c r="H3" s="42" t="s">
        <v>19</v>
      </c>
      <c r="I3" s="42" t="s">
        <v>33</v>
      </c>
      <c r="K3" s="42" t="s">
        <v>28</v>
      </c>
      <c r="L3" s="42" t="s">
        <v>19</v>
      </c>
      <c r="M3" s="42" t="s">
        <v>33</v>
      </c>
    </row>
    <row r="4" spans="2:13" x14ac:dyDescent="0.3">
      <c r="B4" s="35"/>
      <c r="C4" s="41">
        <v>1</v>
      </c>
      <c r="D4" s="40">
        <v>13.38</v>
      </c>
      <c r="E4" s="40">
        <v>5.77</v>
      </c>
      <c r="G4" s="42">
        <v>1</v>
      </c>
      <c r="H4" s="40">
        <v>13.32</v>
      </c>
      <c r="I4" s="40">
        <v>2.88</v>
      </c>
      <c r="K4" s="42">
        <v>1</v>
      </c>
      <c r="L4" s="40">
        <v>13.88</v>
      </c>
      <c r="M4" s="40">
        <v>3.6</v>
      </c>
    </row>
    <row r="5" spans="2:13" x14ac:dyDescent="0.3">
      <c r="B5" s="35"/>
      <c r="C5" s="41">
        <v>2</v>
      </c>
      <c r="D5" s="40">
        <v>13.35</v>
      </c>
      <c r="E5" s="40">
        <v>5.34</v>
      </c>
      <c r="G5" s="42">
        <v>2</v>
      </c>
      <c r="H5" s="40">
        <v>13.27</v>
      </c>
      <c r="I5" s="40">
        <v>2.8</v>
      </c>
      <c r="K5" s="42">
        <v>2</v>
      </c>
      <c r="L5" s="40">
        <v>13.85</v>
      </c>
      <c r="M5" s="40">
        <v>3.63</v>
      </c>
    </row>
    <row r="6" spans="2:13" x14ac:dyDescent="0.3">
      <c r="B6" s="35"/>
      <c r="C6" s="41">
        <v>3</v>
      </c>
      <c r="D6" s="40">
        <v>13.34</v>
      </c>
      <c r="E6" s="40">
        <v>5.74</v>
      </c>
      <c r="G6" s="42">
        <v>3</v>
      </c>
      <c r="H6" s="40">
        <v>13.3</v>
      </c>
      <c r="I6" s="40">
        <v>2.81</v>
      </c>
      <c r="K6" s="42">
        <v>3</v>
      </c>
      <c r="L6" s="40">
        <v>13.96</v>
      </c>
      <c r="M6" s="40">
        <v>3.37</v>
      </c>
    </row>
    <row r="7" spans="2:13" x14ac:dyDescent="0.3">
      <c r="B7" s="35"/>
      <c r="C7" s="41">
        <v>4</v>
      </c>
      <c r="D7" s="40">
        <v>13.34</v>
      </c>
      <c r="E7" s="40">
        <v>5.62</v>
      </c>
      <c r="G7" s="42">
        <v>4</v>
      </c>
      <c r="H7" s="40">
        <v>13.33</v>
      </c>
      <c r="I7" s="40">
        <v>2.84</v>
      </c>
      <c r="K7" s="42">
        <v>4</v>
      </c>
      <c r="L7" s="40">
        <v>13.9</v>
      </c>
      <c r="M7" s="40">
        <v>3.62</v>
      </c>
    </row>
    <row r="8" spans="2:13" x14ac:dyDescent="0.3">
      <c r="B8" s="35"/>
      <c r="C8" s="41">
        <v>5</v>
      </c>
      <c r="D8" s="40">
        <v>13.35</v>
      </c>
      <c r="E8" s="40">
        <v>5.68</v>
      </c>
      <c r="G8" s="42">
        <v>5</v>
      </c>
      <c r="H8" s="40">
        <v>13.35</v>
      </c>
      <c r="I8" s="40">
        <v>2.8</v>
      </c>
      <c r="K8" s="42">
        <v>5</v>
      </c>
      <c r="L8" s="40">
        <v>13.85</v>
      </c>
      <c r="M8" s="40">
        <v>3.55</v>
      </c>
    </row>
    <row r="9" spans="2:13" x14ac:dyDescent="0.3">
      <c r="B9" s="35"/>
      <c r="C9" s="41">
        <v>6</v>
      </c>
      <c r="D9" s="40">
        <v>13.35</v>
      </c>
      <c r="E9" s="40">
        <v>5.73</v>
      </c>
      <c r="G9" s="42">
        <v>6</v>
      </c>
      <c r="H9" s="40">
        <v>13.33</v>
      </c>
      <c r="I9" s="40">
        <v>2.79</v>
      </c>
      <c r="K9" s="42">
        <v>6</v>
      </c>
      <c r="L9" s="40">
        <v>13.91</v>
      </c>
      <c r="M9" s="40">
        <v>3.49</v>
      </c>
    </row>
    <row r="10" spans="2:13" x14ac:dyDescent="0.3">
      <c r="B10" s="35"/>
      <c r="C10" s="41">
        <v>7</v>
      </c>
      <c r="D10" s="40">
        <v>13.36</v>
      </c>
      <c r="E10" s="40">
        <v>5.35</v>
      </c>
      <c r="G10" s="42">
        <v>7</v>
      </c>
      <c r="H10" s="40">
        <v>13.34</v>
      </c>
      <c r="I10" s="40">
        <v>2.85</v>
      </c>
      <c r="K10" s="42">
        <v>7</v>
      </c>
      <c r="L10" s="40">
        <v>14.04</v>
      </c>
      <c r="M10" s="40">
        <v>3.37</v>
      </c>
    </row>
    <row r="11" spans="2:13" x14ac:dyDescent="0.3">
      <c r="B11" s="35"/>
      <c r="C11" s="41">
        <v>8</v>
      </c>
      <c r="D11" s="40">
        <v>13.35</v>
      </c>
      <c r="E11" s="40">
        <v>5.68</v>
      </c>
      <c r="G11" s="42">
        <v>8</v>
      </c>
      <c r="H11" s="40">
        <v>13.29</v>
      </c>
      <c r="I11" s="40">
        <v>2.8</v>
      </c>
      <c r="K11" s="42">
        <v>8</v>
      </c>
      <c r="L11" s="40">
        <v>13.88</v>
      </c>
      <c r="M11" s="40">
        <v>3.5</v>
      </c>
    </row>
    <row r="12" spans="2:13" x14ac:dyDescent="0.3">
      <c r="B12" s="35"/>
      <c r="C12" s="41">
        <v>9</v>
      </c>
      <c r="D12" s="40">
        <v>13.37</v>
      </c>
      <c r="E12" s="40">
        <v>5.75</v>
      </c>
      <c r="G12" s="42">
        <v>9</v>
      </c>
      <c r="H12" s="40">
        <v>13.36</v>
      </c>
      <c r="I12" s="40">
        <v>2.85</v>
      </c>
      <c r="K12" s="42">
        <v>9</v>
      </c>
      <c r="L12" s="40">
        <v>14.03</v>
      </c>
      <c r="M12" s="40">
        <v>3.45</v>
      </c>
    </row>
    <row r="13" spans="2:13" x14ac:dyDescent="0.3">
      <c r="B13" s="36"/>
      <c r="C13" s="41">
        <v>10</v>
      </c>
      <c r="D13" s="40">
        <v>13.32</v>
      </c>
      <c r="E13" s="40">
        <v>5.47</v>
      </c>
      <c r="G13" s="42">
        <v>10</v>
      </c>
      <c r="H13" s="40">
        <v>13.33</v>
      </c>
      <c r="I13" s="40">
        <v>2.8</v>
      </c>
    </row>
    <row r="14" spans="2:13" x14ac:dyDescent="0.3">
      <c r="B14" s="36"/>
      <c r="C14" s="41">
        <v>11</v>
      </c>
      <c r="D14" s="40">
        <v>13.36</v>
      </c>
      <c r="E14" s="40">
        <v>5.75</v>
      </c>
      <c r="G14" s="42">
        <v>11</v>
      </c>
      <c r="H14" s="40">
        <v>13.36</v>
      </c>
      <c r="I14" s="40">
        <v>2.85</v>
      </c>
    </row>
    <row r="15" spans="2:13" x14ac:dyDescent="0.3">
      <c r="B15" s="36"/>
      <c r="C15" s="41">
        <v>12</v>
      </c>
      <c r="D15" s="40">
        <v>13.36</v>
      </c>
      <c r="E15" s="40">
        <v>5.17</v>
      </c>
      <c r="G15" s="42">
        <v>12</v>
      </c>
      <c r="H15" s="40">
        <v>13.31</v>
      </c>
      <c r="I15" s="40">
        <v>2.82</v>
      </c>
      <c r="K15" s="37" t="s">
        <v>35</v>
      </c>
      <c r="L15" s="38"/>
    </row>
    <row r="16" spans="2:13" x14ac:dyDescent="0.3">
      <c r="B16" s="36"/>
      <c r="C16" s="41">
        <v>13</v>
      </c>
      <c r="D16" s="40">
        <v>13.34</v>
      </c>
      <c r="E16" s="40">
        <v>5.99</v>
      </c>
      <c r="G16" s="42">
        <v>13</v>
      </c>
      <c r="H16" s="40">
        <v>13.32</v>
      </c>
      <c r="I16" s="40">
        <v>2.84</v>
      </c>
      <c r="K16" s="42" t="s">
        <v>28</v>
      </c>
      <c r="L16" s="42" t="s">
        <v>19</v>
      </c>
      <c r="M16" s="42" t="s">
        <v>33</v>
      </c>
    </row>
    <row r="17" spans="2:13" x14ac:dyDescent="0.3">
      <c r="B17" s="36"/>
      <c r="C17" s="41">
        <v>14</v>
      </c>
      <c r="D17" s="40">
        <v>13.36</v>
      </c>
      <c r="E17" s="40">
        <v>5.55</v>
      </c>
      <c r="G17" s="42">
        <v>14</v>
      </c>
      <c r="H17" s="40">
        <v>13.36</v>
      </c>
      <c r="I17" s="40">
        <v>2.92</v>
      </c>
      <c r="K17" s="42">
        <v>1</v>
      </c>
      <c r="L17" s="40">
        <v>13.57</v>
      </c>
      <c r="M17" s="40">
        <v>2.25</v>
      </c>
    </row>
    <row r="18" spans="2:13" x14ac:dyDescent="0.3">
      <c r="B18" s="36"/>
      <c r="C18" s="41">
        <v>15</v>
      </c>
      <c r="D18" s="40">
        <v>13.33</v>
      </c>
      <c r="E18" s="40">
        <v>5.27</v>
      </c>
      <c r="G18" s="42">
        <v>15</v>
      </c>
      <c r="H18" s="40">
        <v>13.34</v>
      </c>
      <c r="I18" s="40">
        <v>2.83</v>
      </c>
      <c r="K18" s="42">
        <v>2</v>
      </c>
      <c r="L18" s="40">
        <v>13.51</v>
      </c>
      <c r="M18" s="40">
        <v>2.2400000000000002</v>
      </c>
    </row>
    <row r="19" spans="2:13" x14ac:dyDescent="0.3">
      <c r="C19" s="42">
        <v>16</v>
      </c>
      <c r="D19" s="40">
        <v>13.33</v>
      </c>
      <c r="E19" s="40">
        <v>5.63</v>
      </c>
      <c r="G19" s="42">
        <v>16</v>
      </c>
      <c r="H19" s="40">
        <v>13.35</v>
      </c>
      <c r="I19" s="40">
        <v>2.91</v>
      </c>
      <c r="K19" s="42">
        <v>3</v>
      </c>
      <c r="L19" s="40">
        <v>13.39</v>
      </c>
      <c r="M19" s="40">
        <v>2.2400000000000002</v>
      </c>
    </row>
    <row r="20" spans="2:13" x14ac:dyDescent="0.3">
      <c r="C20" s="42">
        <v>17</v>
      </c>
      <c r="D20" s="40">
        <v>13.36</v>
      </c>
      <c r="E20" s="40">
        <v>5.27</v>
      </c>
      <c r="G20" s="42">
        <v>17</v>
      </c>
      <c r="H20" s="40">
        <v>13.34</v>
      </c>
      <c r="I20" s="40">
        <v>2.84</v>
      </c>
      <c r="K20" s="42">
        <v>4</v>
      </c>
      <c r="L20" s="40">
        <v>13.56</v>
      </c>
      <c r="M20" s="40">
        <v>2.29</v>
      </c>
    </row>
    <row r="21" spans="2:13" x14ac:dyDescent="0.3">
      <c r="C21" s="42">
        <v>18</v>
      </c>
      <c r="D21" s="40">
        <v>13.33</v>
      </c>
      <c r="E21" s="40">
        <v>5.22</v>
      </c>
      <c r="G21" s="42">
        <v>18</v>
      </c>
      <c r="H21" s="40">
        <v>13.35</v>
      </c>
      <c r="I21" s="40">
        <v>2.85</v>
      </c>
    </row>
    <row r="22" spans="2:13" x14ac:dyDescent="0.3">
      <c r="C22" s="42">
        <v>19</v>
      </c>
      <c r="D22" s="40">
        <v>13.36</v>
      </c>
      <c r="E22" s="40">
        <v>5.74</v>
      </c>
      <c r="G22" s="42">
        <v>19</v>
      </c>
      <c r="H22" s="40">
        <v>13.33</v>
      </c>
      <c r="I22" s="40">
        <v>2.89</v>
      </c>
    </row>
    <row r="23" spans="2:13" x14ac:dyDescent="0.3">
      <c r="C23" s="42">
        <v>20</v>
      </c>
      <c r="D23" s="40">
        <v>13.35</v>
      </c>
      <c r="E23" s="40">
        <v>5.23</v>
      </c>
      <c r="G23" s="42">
        <v>20</v>
      </c>
      <c r="H23" s="40">
        <v>13.32</v>
      </c>
      <c r="I23" s="40">
        <v>2.8</v>
      </c>
    </row>
    <row r="24" spans="2:13" x14ac:dyDescent="0.3">
      <c r="C24" s="42">
        <v>21</v>
      </c>
      <c r="D24" s="40">
        <v>13.36</v>
      </c>
      <c r="E24" s="40">
        <v>5.89</v>
      </c>
      <c r="G24" s="42">
        <v>21</v>
      </c>
      <c r="H24" s="40">
        <v>13.3</v>
      </c>
      <c r="I24" s="40">
        <v>2.81</v>
      </c>
    </row>
    <row r="25" spans="2:13" x14ac:dyDescent="0.3">
      <c r="C25" s="42">
        <v>22</v>
      </c>
      <c r="D25" s="40">
        <v>13.36</v>
      </c>
      <c r="E25" s="40">
        <v>5.55</v>
      </c>
      <c r="G25" s="42">
        <v>22</v>
      </c>
      <c r="H25" s="40">
        <v>13.31</v>
      </c>
      <c r="I25" s="40">
        <v>2.82</v>
      </c>
    </row>
    <row r="26" spans="2:13" x14ac:dyDescent="0.3">
      <c r="C26" s="42">
        <v>23</v>
      </c>
      <c r="D26" s="40">
        <v>13.33</v>
      </c>
      <c r="E26" s="40">
        <v>5.62</v>
      </c>
      <c r="G26" s="42">
        <v>23</v>
      </c>
      <c r="H26" s="40">
        <v>13.36</v>
      </c>
      <c r="I26" s="40">
        <v>2.81</v>
      </c>
    </row>
    <row r="27" spans="2:13" x14ac:dyDescent="0.3">
      <c r="C27" s="42">
        <v>24</v>
      </c>
      <c r="D27" s="40">
        <v>13.32</v>
      </c>
      <c r="E27" s="40">
        <v>5.39</v>
      </c>
      <c r="G27" s="42">
        <v>24</v>
      </c>
      <c r="H27" s="40">
        <v>13.35</v>
      </c>
      <c r="I27" s="40">
        <v>2.8</v>
      </c>
    </row>
    <row r="28" spans="2:13" x14ac:dyDescent="0.3">
      <c r="C28" s="42">
        <v>25</v>
      </c>
      <c r="D28" s="40">
        <v>13.37</v>
      </c>
      <c r="E28" s="40">
        <v>5.59</v>
      </c>
      <c r="G28" s="42">
        <v>25</v>
      </c>
      <c r="H28" s="40">
        <v>13.34</v>
      </c>
      <c r="I28" s="40">
        <v>2.9</v>
      </c>
    </row>
    <row r="29" spans="2:13" x14ac:dyDescent="0.3">
      <c r="C29" s="42">
        <v>26</v>
      </c>
      <c r="D29" s="40">
        <v>13.35</v>
      </c>
      <c r="E29" s="40">
        <v>5.21</v>
      </c>
      <c r="G29" s="42">
        <v>26</v>
      </c>
      <c r="H29" s="40">
        <v>13.36</v>
      </c>
      <c r="I29" s="40">
        <v>2.82</v>
      </c>
    </row>
    <row r="30" spans="2:13" x14ac:dyDescent="0.3">
      <c r="C30" s="42">
        <v>27</v>
      </c>
      <c r="D30" s="40">
        <v>13.33</v>
      </c>
      <c r="E30" s="40">
        <v>5.55</v>
      </c>
      <c r="G30" s="42">
        <v>27</v>
      </c>
      <c r="H30" s="40">
        <v>13.38</v>
      </c>
      <c r="I30" s="40">
        <v>2.87</v>
      </c>
    </row>
    <row r="31" spans="2:13" x14ac:dyDescent="0.3">
      <c r="C31" s="42">
        <v>28</v>
      </c>
      <c r="D31" s="40">
        <v>13.34</v>
      </c>
      <c r="E31" s="40">
        <v>5.59</v>
      </c>
      <c r="G31" s="42">
        <v>28</v>
      </c>
      <c r="H31" s="40">
        <v>13.36</v>
      </c>
      <c r="I31" s="40">
        <v>2.81</v>
      </c>
    </row>
    <row r="32" spans="2:13" x14ac:dyDescent="0.3">
      <c r="C32" s="42">
        <v>29</v>
      </c>
      <c r="D32" s="40">
        <v>13.36</v>
      </c>
      <c r="E32" s="40">
        <v>5.72</v>
      </c>
      <c r="G32" s="42">
        <v>29</v>
      </c>
      <c r="H32" s="40">
        <v>13.33</v>
      </c>
      <c r="I32" s="40">
        <v>2.94</v>
      </c>
    </row>
    <row r="33" spans="3:9" x14ac:dyDescent="0.3">
      <c r="C33" s="42">
        <v>30</v>
      </c>
      <c r="D33" s="40">
        <v>13.35</v>
      </c>
      <c r="E33" s="40">
        <v>5.84</v>
      </c>
      <c r="G33" s="42">
        <v>30</v>
      </c>
      <c r="H33" s="40">
        <v>13.35</v>
      </c>
      <c r="I33" s="40">
        <v>2.83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M23" sqref="M2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29</v>
      </c>
      <c r="D2" s="38"/>
      <c r="E2" s="38"/>
    </row>
    <row r="3" spans="2:7" x14ac:dyDescent="0.3">
      <c r="C3" s="39" t="s">
        <v>26</v>
      </c>
      <c r="D3" s="43" t="s">
        <v>27</v>
      </c>
      <c r="E3" s="43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4.33</v>
      </c>
      <c r="F5" s="35"/>
    </row>
    <row r="6" spans="2:7" x14ac:dyDescent="0.3">
      <c r="B6" s="35"/>
      <c r="C6" s="39">
        <v>2</v>
      </c>
      <c r="D6" s="40">
        <v>13.17</v>
      </c>
      <c r="E6" s="40">
        <v>4.38</v>
      </c>
      <c r="F6" s="35"/>
    </row>
    <row r="7" spans="2:7" x14ac:dyDescent="0.3">
      <c r="B7" s="35"/>
      <c r="C7" s="39">
        <v>3</v>
      </c>
      <c r="D7" s="40">
        <v>13.22</v>
      </c>
      <c r="E7" s="40">
        <v>4.45</v>
      </c>
      <c r="F7" s="35"/>
      <c r="G7" s="35"/>
    </row>
    <row r="8" spans="2:7" x14ac:dyDescent="0.3">
      <c r="B8" s="35"/>
      <c r="C8" s="39">
        <v>4</v>
      </c>
      <c r="D8" s="40">
        <v>13.23</v>
      </c>
      <c r="E8" s="40">
        <v>4.21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4.1500000000000004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4.26</v>
      </c>
      <c r="F10" s="35"/>
      <c r="G10" s="35"/>
    </row>
    <row r="11" spans="2:7" x14ac:dyDescent="0.3">
      <c r="B11" s="35"/>
      <c r="C11" s="39">
        <v>7</v>
      </c>
      <c r="D11" s="40">
        <v>13.25</v>
      </c>
      <c r="E11" s="40">
        <v>4.4000000000000004</v>
      </c>
      <c r="F11" s="35"/>
      <c r="G11" s="35"/>
    </row>
    <row r="12" spans="2:7" x14ac:dyDescent="0.3">
      <c r="B12" s="35"/>
      <c r="C12" s="39">
        <v>8</v>
      </c>
      <c r="D12" s="40">
        <v>13.18</v>
      </c>
      <c r="E12" s="40">
        <v>4.03</v>
      </c>
      <c r="F12" s="35"/>
    </row>
    <row r="13" spans="2:7" x14ac:dyDescent="0.3">
      <c r="B13" s="35"/>
      <c r="C13" s="39">
        <v>9</v>
      </c>
      <c r="D13" s="40">
        <v>13.23</v>
      </c>
      <c r="E13" s="40">
        <v>4.4000000000000004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30</v>
      </c>
      <c r="D15" s="38"/>
      <c r="E15" s="38"/>
    </row>
    <row r="16" spans="2:7" x14ac:dyDescent="0.3">
      <c r="B16" s="36"/>
      <c r="C16" s="39" t="s">
        <v>26</v>
      </c>
      <c r="D16" s="44" t="s">
        <v>25</v>
      </c>
      <c r="E16" s="45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13.14</v>
      </c>
      <c r="E18" s="40">
        <v>2.57</v>
      </c>
    </row>
    <row r="19" spans="2:5" x14ac:dyDescent="0.3">
      <c r="B19" s="36"/>
      <c r="C19" s="39">
        <v>2</v>
      </c>
      <c r="D19" s="40">
        <v>13.14</v>
      </c>
      <c r="E19" s="40">
        <v>4.5599999999999996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정류기</vt:lpstr>
      <vt:lpstr>발전기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2026-07-07T05:04:53Z</dcterms:modified>
</cp:coreProperties>
</file>