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116 한울원자력본부\"/>
    </mc:Choice>
  </mc:AlternateContent>
  <bookViews>
    <workbookView xWindow="0" yWindow="0" windowWidth="23040" windowHeight="9105"/>
  </bookViews>
  <sheets>
    <sheet name="2발전소 통신실 UPS" sheetId="5" r:id="rId1"/>
  </sheets>
  <definedNames>
    <definedName name="_xlnm._FilterDatabase" localSheetId="0" hidden="1">'2발전소 통신실 UPS'!$A$5:$L$5</definedName>
  </definedNames>
  <calcPr calcId="162913"/>
</workbook>
</file>

<file path=xl/calcChain.xml><?xml version="1.0" encoding="utf-8"?>
<calcChain xmlns="http://schemas.openxmlformats.org/spreadsheetml/2006/main">
  <c r="N7" i="5" l="1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6" i="5"/>
  <c r="F36" i="5"/>
  <c r="G36" i="5"/>
  <c r="H36" i="5"/>
  <c r="I36" i="5"/>
  <c r="J36" i="5"/>
  <c r="K36" i="5"/>
  <c r="L36" i="5"/>
  <c r="F37" i="5"/>
  <c r="G37" i="5"/>
  <c r="H37" i="5"/>
  <c r="I37" i="5"/>
  <c r="J37" i="5"/>
  <c r="K37" i="5"/>
  <c r="L37" i="5"/>
  <c r="E37" i="5"/>
  <c r="E36" i="5"/>
</calcChain>
</file>

<file path=xl/sharedStrings.xml><?xml version="1.0" encoding="utf-8"?>
<sst xmlns="http://schemas.openxmlformats.org/spreadsheetml/2006/main" count="87" uniqueCount="25">
  <si>
    <t>형   명</t>
  </si>
  <si>
    <t>제조일자</t>
  </si>
  <si>
    <t>셀</t>
  </si>
  <si>
    <t>전압(V)</t>
  </si>
  <si>
    <t>업체명</t>
    <phoneticPr fontId="19" type="noConversion"/>
  </si>
  <si>
    <t>점검일</t>
    <phoneticPr fontId="19" type="noConversion"/>
  </si>
  <si>
    <t>내부저항(mΩ)</t>
    <phoneticPr fontId="19" type="noConversion"/>
  </si>
  <si>
    <t>설치장소</t>
    <phoneticPr fontId="19" type="noConversion"/>
  </si>
  <si>
    <t>GSL200</t>
    <phoneticPr fontId="19" type="noConversion"/>
  </si>
  <si>
    <t>2023.05.12</t>
    <phoneticPr fontId="19" type="noConversion"/>
  </si>
  <si>
    <t>한울원자력</t>
    <phoneticPr fontId="19" type="noConversion"/>
  </si>
  <si>
    <t>2발전소 통신신UPS</t>
  </si>
  <si>
    <t>2발전소 통신신UPS</t>
    <phoneticPr fontId="19" type="noConversion"/>
  </si>
  <si>
    <t>방전전</t>
    <phoneticPr fontId="19" type="noConversion"/>
  </si>
  <si>
    <t>방전직후</t>
    <phoneticPr fontId="19" type="noConversion"/>
  </si>
  <si>
    <t>방전10분 후</t>
    <phoneticPr fontId="19" type="noConversion"/>
  </si>
  <si>
    <t>방전 30분 후</t>
    <phoneticPr fontId="19" type="noConversion"/>
  </si>
  <si>
    <t>점검 형태</t>
    <phoneticPr fontId="19" type="noConversion"/>
  </si>
  <si>
    <t>BS</t>
    <phoneticPr fontId="19" type="noConversion"/>
  </si>
  <si>
    <t>수량</t>
    <phoneticPr fontId="19" type="noConversion"/>
  </si>
  <si>
    <t>MAX</t>
    <phoneticPr fontId="19" type="noConversion"/>
  </si>
  <si>
    <t>MIN</t>
    <phoneticPr fontId="19" type="noConversion"/>
  </si>
  <si>
    <t>증감율</t>
    <phoneticPr fontId="19" type="noConversion"/>
  </si>
  <si>
    <t>내부저항(mΩ)</t>
    <phoneticPr fontId="19" type="noConversion"/>
  </si>
  <si>
    <t>내부저항 참고치
(mΩ)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</si>
</sst>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0_);[Red]\(0.000\)"/>
    <numFmt numFmtId="177" formatCode="0.00_);[Red]\(0.0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2" fontId="21" fillId="0" borderId="10" xfId="44" applyNumberFormat="1" applyFont="1" applyFill="1" applyBorder="1" applyAlignment="1">
      <alignment horizontal="center" vertical="center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42" applyNumberFormat="1" applyFont="1" applyFill="1" applyBorder="1" applyAlignment="1">
      <alignment horizontal="center" vertical="center" wrapText="1"/>
    </xf>
    <xf numFmtId="14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177" fontId="20" fillId="34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1" fontId="20" fillId="0" borderId="10" xfId="44" applyFont="1" applyFill="1" applyBorder="1" applyAlignment="1">
      <alignment horizontal="center" vertical="center"/>
    </xf>
    <xf numFmtId="9" fontId="20" fillId="0" borderId="10" xfId="43" applyFont="1" applyFill="1" applyBorder="1">
      <alignment vertical="center"/>
    </xf>
    <xf numFmtId="9" fontId="20" fillId="0" borderId="10" xfId="43" applyFont="1" applyFill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zoomScale="85" zoomScaleNormal="85" workbookViewId="0">
      <selection activeCell="C18" sqref="C18"/>
    </sheetView>
  </sheetViews>
  <sheetFormatPr defaultRowHeight="15.75" x14ac:dyDescent="0.3"/>
  <cols>
    <col min="1" max="1" width="14.875" style="5" customWidth="1"/>
    <col min="2" max="2" width="15.375" style="5" customWidth="1"/>
    <col min="3" max="3" width="16.625" style="5" customWidth="1"/>
    <col min="4" max="4" width="10.625" style="5" customWidth="1"/>
    <col min="5" max="5" width="11.625" style="6" customWidth="1"/>
    <col min="6" max="9" width="11.625" style="7" customWidth="1"/>
    <col min="10" max="12" width="11.625" style="5" customWidth="1"/>
    <col min="13" max="13" width="15" style="5" bestFit="1" customWidth="1"/>
    <col min="14" max="16384" width="9" style="5"/>
  </cols>
  <sheetData>
    <row r="1" spans="1:14" ht="16.5" thickBot="1" x14ac:dyDescent="0.35"/>
    <row r="2" spans="1:14" ht="45.6" customHeight="1" thickBot="1" x14ac:dyDescent="0.35">
      <c r="A2" s="13" t="s">
        <v>0</v>
      </c>
      <c r="B2" s="13" t="s">
        <v>8</v>
      </c>
      <c r="C2" s="13" t="s">
        <v>1</v>
      </c>
      <c r="D2" s="21" t="s">
        <v>9</v>
      </c>
      <c r="E2" s="22"/>
      <c r="F2" s="23"/>
      <c r="G2" s="14" t="s">
        <v>17</v>
      </c>
      <c r="H2" s="15"/>
      <c r="I2" s="13" t="s">
        <v>18</v>
      </c>
      <c r="J2" s="14" t="s">
        <v>19</v>
      </c>
      <c r="K2" s="24"/>
      <c r="L2" s="14">
        <v>30</v>
      </c>
      <c r="M2" s="24"/>
      <c r="N2" s="15"/>
    </row>
    <row r="3" spans="1:14" ht="4.5" customHeight="1" x14ac:dyDescent="0.3">
      <c r="A3" s="8"/>
      <c r="B3" s="8"/>
      <c r="C3" s="8"/>
      <c r="D3" s="8"/>
      <c r="E3" s="9"/>
      <c r="F3" s="10"/>
      <c r="G3" s="10"/>
      <c r="H3" s="10"/>
      <c r="I3" s="10"/>
    </row>
    <row r="4" spans="1:14" x14ac:dyDescent="0.3">
      <c r="A4" s="16" t="s">
        <v>5</v>
      </c>
      <c r="B4" s="16" t="s">
        <v>4</v>
      </c>
      <c r="C4" s="16" t="s">
        <v>7</v>
      </c>
      <c r="D4" s="16" t="s">
        <v>2</v>
      </c>
      <c r="E4" s="17" t="s">
        <v>13</v>
      </c>
      <c r="F4" s="17"/>
      <c r="G4" s="18" t="s">
        <v>14</v>
      </c>
      <c r="H4" s="18"/>
      <c r="I4" s="18" t="s">
        <v>15</v>
      </c>
      <c r="J4" s="18"/>
      <c r="K4" s="18" t="s">
        <v>16</v>
      </c>
      <c r="L4" s="18"/>
      <c r="M4" s="34" t="s">
        <v>24</v>
      </c>
      <c r="N4" s="35" t="s">
        <v>22</v>
      </c>
    </row>
    <row r="5" spans="1:14" x14ac:dyDescent="0.3">
      <c r="A5" s="16"/>
      <c r="B5" s="16"/>
      <c r="C5" s="16"/>
      <c r="D5" s="16"/>
      <c r="E5" s="11" t="s">
        <v>3</v>
      </c>
      <c r="F5" s="12" t="s">
        <v>6</v>
      </c>
      <c r="G5" s="11" t="s">
        <v>3</v>
      </c>
      <c r="H5" s="12" t="s">
        <v>6</v>
      </c>
      <c r="I5" s="11" t="s">
        <v>3</v>
      </c>
      <c r="J5" s="12" t="s">
        <v>23</v>
      </c>
      <c r="K5" s="11" t="s">
        <v>3</v>
      </c>
      <c r="L5" s="12" t="s">
        <v>6</v>
      </c>
      <c r="M5" s="26"/>
      <c r="N5" s="35"/>
    </row>
    <row r="6" spans="1:14" x14ac:dyDescent="0.3">
      <c r="A6" s="1">
        <v>45307</v>
      </c>
      <c r="B6" s="25" t="s">
        <v>10</v>
      </c>
      <c r="C6" s="25" t="s">
        <v>12</v>
      </c>
      <c r="D6" s="2">
        <v>1</v>
      </c>
      <c r="E6" s="4">
        <v>13.21</v>
      </c>
      <c r="F6" s="4">
        <v>2.2200000000000002</v>
      </c>
      <c r="G6" s="19">
        <v>12.42</v>
      </c>
      <c r="H6" s="20">
        <v>2.31</v>
      </c>
      <c r="I6" s="19">
        <v>12.44</v>
      </c>
      <c r="J6" s="19">
        <v>2.19</v>
      </c>
      <c r="K6" s="4">
        <v>12.43</v>
      </c>
      <c r="L6" s="4">
        <v>2.1800000000000002</v>
      </c>
      <c r="M6" s="3">
        <v>2.2999999999999998</v>
      </c>
      <c r="N6" s="37">
        <f>F6/M6</f>
        <v>0.96521739130434803</v>
      </c>
    </row>
    <row r="7" spans="1:14" x14ac:dyDescent="0.3">
      <c r="A7" s="1">
        <v>45307</v>
      </c>
      <c r="B7" s="25" t="s">
        <v>10</v>
      </c>
      <c r="C7" s="25" t="s">
        <v>12</v>
      </c>
      <c r="D7" s="2">
        <v>2</v>
      </c>
      <c r="E7" s="4">
        <v>13.22</v>
      </c>
      <c r="F7" s="4">
        <v>2.19</v>
      </c>
      <c r="G7" s="19">
        <v>12.4</v>
      </c>
      <c r="H7" s="20">
        <v>2.31</v>
      </c>
      <c r="I7" s="19">
        <v>12.45</v>
      </c>
      <c r="J7" s="19">
        <v>2.19</v>
      </c>
      <c r="K7" s="4">
        <v>12.43</v>
      </c>
      <c r="L7" s="4">
        <v>2.21</v>
      </c>
      <c r="M7" s="3">
        <v>2.2999999999999998</v>
      </c>
      <c r="N7" s="37">
        <f t="shared" ref="N7:N36" si="0">F7/M7</f>
        <v>0.95217391304347831</v>
      </c>
    </row>
    <row r="8" spans="1:14" x14ac:dyDescent="0.3">
      <c r="A8" s="1">
        <v>45307</v>
      </c>
      <c r="B8" s="25" t="s">
        <v>10</v>
      </c>
      <c r="C8" s="25" t="s">
        <v>11</v>
      </c>
      <c r="D8" s="2">
        <v>3</v>
      </c>
      <c r="E8" s="4">
        <v>13.2</v>
      </c>
      <c r="F8" s="4">
        <v>2.2200000000000002</v>
      </c>
      <c r="G8" s="19">
        <v>12.42</v>
      </c>
      <c r="H8" s="20">
        <v>2.33</v>
      </c>
      <c r="I8" s="19">
        <v>12.46</v>
      </c>
      <c r="J8" s="19">
        <v>2.2000000000000002</v>
      </c>
      <c r="K8" s="4">
        <v>12.44</v>
      </c>
      <c r="L8" s="4">
        <v>2.2200000000000002</v>
      </c>
      <c r="M8" s="3">
        <v>2.2999999999999998</v>
      </c>
      <c r="N8" s="37">
        <f t="shared" si="0"/>
        <v>0.96521739130434803</v>
      </c>
    </row>
    <row r="9" spans="1:14" x14ac:dyDescent="0.3">
      <c r="A9" s="1">
        <v>45307</v>
      </c>
      <c r="B9" s="25" t="s">
        <v>10</v>
      </c>
      <c r="C9" s="25" t="s">
        <v>11</v>
      </c>
      <c r="D9" s="2">
        <v>4</v>
      </c>
      <c r="E9" s="4">
        <v>13.22</v>
      </c>
      <c r="F9" s="4">
        <v>2.19</v>
      </c>
      <c r="G9" s="19">
        <v>12.4</v>
      </c>
      <c r="H9" s="20">
        <v>2.2999999999999998</v>
      </c>
      <c r="I9" s="19">
        <v>12.45</v>
      </c>
      <c r="J9" s="19">
        <v>2.2200000000000002</v>
      </c>
      <c r="K9" s="4">
        <v>12.43</v>
      </c>
      <c r="L9" s="4">
        <v>2.2200000000000002</v>
      </c>
      <c r="M9" s="3">
        <v>2.2999999999999998</v>
      </c>
      <c r="N9" s="37">
        <f t="shared" si="0"/>
        <v>0.95217391304347831</v>
      </c>
    </row>
    <row r="10" spans="1:14" x14ac:dyDescent="0.3">
      <c r="A10" s="1">
        <v>45307</v>
      </c>
      <c r="B10" s="25" t="s">
        <v>10</v>
      </c>
      <c r="C10" s="25" t="s">
        <v>11</v>
      </c>
      <c r="D10" s="2">
        <v>5</v>
      </c>
      <c r="E10" s="4">
        <v>13.15</v>
      </c>
      <c r="F10" s="4">
        <v>2.17</v>
      </c>
      <c r="G10" s="19">
        <v>12.41</v>
      </c>
      <c r="H10" s="20">
        <v>2.3199999999999998</v>
      </c>
      <c r="I10" s="19">
        <v>12.45</v>
      </c>
      <c r="J10" s="19">
        <v>2.36</v>
      </c>
      <c r="K10" s="4">
        <v>12.43</v>
      </c>
      <c r="L10" s="4">
        <v>2.23</v>
      </c>
      <c r="M10" s="3">
        <v>2.2999999999999998</v>
      </c>
      <c r="N10" s="37">
        <f t="shared" si="0"/>
        <v>0.94347826086956521</v>
      </c>
    </row>
    <row r="11" spans="1:14" x14ac:dyDescent="0.3">
      <c r="A11" s="1">
        <v>45307</v>
      </c>
      <c r="B11" s="25" t="s">
        <v>10</v>
      </c>
      <c r="C11" s="25" t="s">
        <v>11</v>
      </c>
      <c r="D11" s="2">
        <v>6</v>
      </c>
      <c r="E11" s="4">
        <v>13.19</v>
      </c>
      <c r="F11" s="4">
        <v>2.23</v>
      </c>
      <c r="G11" s="19">
        <v>12.4</v>
      </c>
      <c r="H11" s="20">
        <v>2.3199999999999998</v>
      </c>
      <c r="I11" s="19">
        <v>12.45</v>
      </c>
      <c r="J11" s="19">
        <v>2.34</v>
      </c>
      <c r="K11" s="4">
        <v>12.43</v>
      </c>
      <c r="L11" s="4">
        <v>2.2599999999999998</v>
      </c>
      <c r="M11" s="3">
        <v>2.2999999999999998</v>
      </c>
      <c r="N11" s="37">
        <f t="shared" si="0"/>
        <v>0.96956521739130441</v>
      </c>
    </row>
    <row r="12" spans="1:14" x14ac:dyDescent="0.3">
      <c r="A12" s="1">
        <v>45307</v>
      </c>
      <c r="B12" s="25" t="s">
        <v>10</v>
      </c>
      <c r="C12" s="25" t="s">
        <v>11</v>
      </c>
      <c r="D12" s="2">
        <v>7</v>
      </c>
      <c r="E12" s="4">
        <v>13.25</v>
      </c>
      <c r="F12" s="4">
        <v>2.19</v>
      </c>
      <c r="G12" s="19">
        <v>12.39</v>
      </c>
      <c r="H12" s="20">
        <v>2.2599999999999998</v>
      </c>
      <c r="I12" s="19">
        <v>12.44</v>
      </c>
      <c r="J12" s="19">
        <v>2.11</v>
      </c>
      <c r="K12" s="4">
        <v>12.43</v>
      </c>
      <c r="L12" s="4">
        <v>2.14</v>
      </c>
      <c r="M12" s="3">
        <v>2.2999999999999998</v>
      </c>
      <c r="N12" s="37">
        <f t="shared" si="0"/>
        <v>0.95217391304347831</v>
      </c>
    </row>
    <row r="13" spans="1:14" x14ac:dyDescent="0.3">
      <c r="A13" s="1">
        <v>45307</v>
      </c>
      <c r="B13" s="25" t="s">
        <v>10</v>
      </c>
      <c r="C13" s="25" t="s">
        <v>11</v>
      </c>
      <c r="D13" s="2">
        <v>8</v>
      </c>
      <c r="E13" s="4">
        <v>13.21</v>
      </c>
      <c r="F13" s="4">
        <v>2.19</v>
      </c>
      <c r="G13" s="19">
        <v>12.4</v>
      </c>
      <c r="H13" s="20">
        <v>2.2599999999999998</v>
      </c>
      <c r="I13" s="19">
        <v>12.45</v>
      </c>
      <c r="J13" s="19">
        <v>2.12</v>
      </c>
      <c r="K13" s="4">
        <v>12.43</v>
      </c>
      <c r="L13" s="4">
        <v>2.15</v>
      </c>
      <c r="M13" s="3">
        <v>2.2999999999999998</v>
      </c>
      <c r="N13" s="37">
        <f t="shared" si="0"/>
        <v>0.95217391304347831</v>
      </c>
    </row>
    <row r="14" spans="1:14" x14ac:dyDescent="0.3">
      <c r="A14" s="1">
        <v>45307</v>
      </c>
      <c r="B14" s="25" t="s">
        <v>10</v>
      </c>
      <c r="C14" s="25" t="s">
        <v>11</v>
      </c>
      <c r="D14" s="2">
        <v>9</v>
      </c>
      <c r="E14" s="4">
        <v>13.2</v>
      </c>
      <c r="F14" s="4">
        <v>2.21</v>
      </c>
      <c r="G14" s="19">
        <v>12.42</v>
      </c>
      <c r="H14" s="20">
        <v>2.3199999999999998</v>
      </c>
      <c r="I14" s="19">
        <v>12.46</v>
      </c>
      <c r="J14" s="19">
        <v>2.13</v>
      </c>
      <c r="K14" s="4">
        <v>12.44</v>
      </c>
      <c r="L14" s="4">
        <v>2.17</v>
      </c>
      <c r="M14" s="3">
        <v>2.2999999999999998</v>
      </c>
      <c r="N14" s="37">
        <f t="shared" si="0"/>
        <v>0.96086956521739131</v>
      </c>
    </row>
    <row r="15" spans="1:14" x14ac:dyDescent="0.3">
      <c r="A15" s="1">
        <v>45307</v>
      </c>
      <c r="B15" s="25" t="s">
        <v>10</v>
      </c>
      <c r="C15" s="25" t="s">
        <v>11</v>
      </c>
      <c r="D15" s="2">
        <v>10</v>
      </c>
      <c r="E15" s="4">
        <v>13.14</v>
      </c>
      <c r="F15" s="4">
        <v>2.19</v>
      </c>
      <c r="G15" s="19">
        <v>12.41</v>
      </c>
      <c r="H15" s="20">
        <v>2.2200000000000002</v>
      </c>
      <c r="I15" s="19">
        <v>12.45</v>
      </c>
      <c r="J15" s="19">
        <v>2.15</v>
      </c>
      <c r="K15" s="4">
        <v>12.43</v>
      </c>
      <c r="L15" s="4">
        <v>2.15</v>
      </c>
      <c r="M15" s="3">
        <v>2.2999999999999998</v>
      </c>
      <c r="N15" s="37">
        <f t="shared" si="0"/>
        <v>0.95217391304347831</v>
      </c>
    </row>
    <row r="16" spans="1:14" x14ac:dyDescent="0.3">
      <c r="A16" s="1">
        <v>45307</v>
      </c>
      <c r="B16" s="25" t="s">
        <v>10</v>
      </c>
      <c r="C16" s="25" t="s">
        <v>11</v>
      </c>
      <c r="D16" s="2">
        <v>11</v>
      </c>
      <c r="E16" s="4">
        <v>13.19</v>
      </c>
      <c r="F16" s="4">
        <v>2.2400000000000002</v>
      </c>
      <c r="G16" s="19">
        <v>12.41</v>
      </c>
      <c r="H16" s="20">
        <v>2.34</v>
      </c>
      <c r="I16" s="19">
        <v>12.44</v>
      </c>
      <c r="J16" s="19">
        <v>2.17</v>
      </c>
      <c r="K16" s="4">
        <v>12.43</v>
      </c>
      <c r="L16" s="4">
        <v>2.19</v>
      </c>
      <c r="M16" s="3">
        <v>2.2999999999999998</v>
      </c>
      <c r="N16" s="37">
        <f t="shared" si="0"/>
        <v>0.97391304347826102</v>
      </c>
    </row>
    <row r="17" spans="1:14" x14ac:dyDescent="0.3">
      <c r="A17" s="1">
        <v>45307</v>
      </c>
      <c r="B17" s="25" t="s">
        <v>10</v>
      </c>
      <c r="C17" s="25" t="s">
        <v>11</v>
      </c>
      <c r="D17" s="2">
        <v>12</v>
      </c>
      <c r="E17" s="4">
        <v>13.22</v>
      </c>
      <c r="F17" s="4">
        <v>2.27</v>
      </c>
      <c r="G17" s="19">
        <v>12.4</v>
      </c>
      <c r="H17" s="20">
        <v>2.42</v>
      </c>
      <c r="I17" s="19">
        <v>12.44</v>
      </c>
      <c r="J17" s="19">
        <v>2.36</v>
      </c>
      <c r="K17" s="4">
        <v>12.43</v>
      </c>
      <c r="L17" s="4">
        <v>2.31</v>
      </c>
      <c r="M17" s="3">
        <v>2.2999999999999998</v>
      </c>
      <c r="N17" s="37">
        <f t="shared" si="0"/>
        <v>0.98695652173913051</v>
      </c>
    </row>
    <row r="18" spans="1:14" x14ac:dyDescent="0.3">
      <c r="A18" s="1">
        <v>45307</v>
      </c>
      <c r="B18" s="25" t="s">
        <v>10</v>
      </c>
      <c r="C18" s="25" t="s">
        <v>11</v>
      </c>
      <c r="D18" s="2">
        <v>13</v>
      </c>
      <c r="E18" s="4">
        <v>13.19</v>
      </c>
      <c r="F18" s="4">
        <v>2.25</v>
      </c>
      <c r="G18" s="19">
        <v>12.42</v>
      </c>
      <c r="H18" s="20">
        <v>2.37</v>
      </c>
      <c r="I18" s="19">
        <v>12.45</v>
      </c>
      <c r="J18" s="19">
        <v>2.27</v>
      </c>
      <c r="K18" s="4">
        <v>12.44</v>
      </c>
      <c r="L18" s="4">
        <v>2.2400000000000002</v>
      </c>
      <c r="M18" s="3">
        <v>2.2999999999999998</v>
      </c>
      <c r="N18" s="37">
        <f t="shared" si="0"/>
        <v>0.97826086956521752</v>
      </c>
    </row>
    <row r="19" spans="1:14" x14ac:dyDescent="0.3">
      <c r="A19" s="1">
        <v>45307</v>
      </c>
      <c r="B19" s="25" t="s">
        <v>10</v>
      </c>
      <c r="C19" s="25" t="s">
        <v>11</v>
      </c>
      <c r="D19" s="2">
        <v>14</v>
      </c>
      <c r="E19" s="4">
        <v>13.16</v>
      </c>
      <c r="F19" s="4">
        <v>2.2200000000000002</v>
      </c>
      <c r="G19" s="19">
        <v>12.42</v>
      </c>
      <c r="H19" s="20">
        <v>2.29</v>
      </c>
      <c r="I19" s="19">
        <v>12.45</v>
      </c>
      <c r="J19" s="19">
        <v>2.2599999999999998</v>
      </c>
      <c r="K19" s="4">
        <v>12.43</v>
      </c>
      <c r="L19" s="4">
        <v>2.23</v>
      </c>
      <c r="M19" s="3">
        <v>2.2999999999999998</v>
      </c>
      <c r="N19" s="37">
        <f t="shared" si="0"/>
        <v>0.96521739130434803</v>
      </c>
    </row>
    <row r="20" spans="1:14" x14ac:dyDescent="0.3">
      <c r="A20" s="1">
        <v>45307</v>
      </c>
      <c r="B20" s="25" t="s">
        <v>10</v>
      </c>
      <c r="C20" s="25" t="s">
        <v>11</v>
      </c>
      <c r="D20" s="2">
        <v>15</v>
      </c>
      <c r="E20" s="4">
        <v>13.12</v>
      </c>
      <c r="F20" s="4">
        <v>2.2000000000000002</v>
      </c>
      <c r="G20" s="19">
        <v>12.42</v>
      </c>
      <c r="H20" s="20">
        <v>2.29</v>
      </c>
      <c r="I20" s="19">
        <v>12.45</v>
      </c>
      <c r="J20" s="19">
        <v>2.2599999999999998</v>
      </c>
      <c r="K20" s="4">
        <v>12.43</v>
      </c>
      <c r="L20" s="4">
        <v>2.2200000000000002</v>
      </c>
      <c r="M20" s="3">
        <v>2.2999999999999998</v>
      </c>
      <c r="N20" s="37">
        <f t="shared" si="0"/>
        <v>0.95652173913043492</v>
      </c>
    </row>
    <row r="21" spans="1:14" x14ac:dyDescent="0.3">
      <c r="A21" s="1">
        <v>45307</v>
      </c>
      <c r="B21" s="25" t="s">
        <v>10</v>
      </c>
      <c r="C21" s="25" t="s">
        <v>11</v>
      </c>
      <c r="D21" s="2">
        <v>16</v>
      </c>
      <c r="E21" s="4">
        <v>13.22</v>
      </c>
      <c r="F21" s="4">
        <v>2.23</v>
      </c>
      <c r="G21" s="19">
        <v>12.43</v>
      </c>
      <c r="H21" s="20">
        <v>2.29</v>
      </c>
      <c r="I21" s="19">
        <v>12.46</v>
      </c>
      <c r="J21" s="19">
        <v>2.2400000000000002</v>
      </c>
      <c r="K21" s="4">
        <v>12.45</v>
      </c>
      <c r="L21" s="4">
        <v>2.16</v>
      </c>
      <c r="M21" s="3">
        <v>2.2999999999999998</v>
      </c>
      <c r="N21" s="37">
        <f t="shared" si="0"/>
        <v>0.96956521739130441</v>
      </c>
    </row>
    <row r="22" spans="1:14" x14ac:dyDescent="0.3">
      <c r="A22" s="1">
        <v>45307</v>
      </c>
      <c r="B22" s="25" t="s">
        <v>10</v>
      </c>
      <c r="C22" s="25" t="s">
        <v>11</v>
      </c>
      <c r="D22" s="2">
        <v>17</v>
      </c>
      <c r="E22" s="4">
        <v>13.17</v>
      </c>
      <c r="F22" s="4">
        <v>2.2400000000000002</v>
      </c>
      <c r="G22" s="19">
        <v>12.43</v>
      </c>
      <c r="H22" s="20">
        <v>2.29</v>
      </c>
      <c r="I22" s="19">
        <v>12.45</v>
      </c>
      <c r="J22" s="19">
        <v>2.2799999999999998</v>
      </c>
      <c r="K22" s="4">
        <v>12.43</v>
      </c>
      <c r="L22" s="4">
        <v>2.1800000000000002</v>
      </c>
      <c r="M22" s="3">
        <v>2.2999999999999998</v>
      </c>
      <c r="N22" s="37">
        <f t="shared" si="0"/>
        <v>0.97391304347826102</v>
      </c>
    </row>
    <row r="23" spans="1:14" x14ac:dyDescent="0.3">
      <c r="A23" s="1">
        <v>45307</v>
      </c>
      <c r="B23" s="25" t="s">
        <v>10</v>
      </c>
      <c r="C23" s="25" t="s">
        <v>11</v>
      </c>
      <c r="D23" s="2">
        <v>18</v>
      </c>
      <c r="E23" s="4">
        <v>13.18</v>
      </c>
      <c r="F23" s="4">
        <v>2.25</v>
      </c>
      <c r="G23" s="19">
        <v>12.43</v>
      </c>
      <c r="H23" s="20">
        <v>2.31</v>
      </c>
      <c r="I23" s="19">
        <v>12.46</v>
      </c>
      <c r="J23" s="19">
        <v>2.29</v>
      </c>
      <c r="K23" s="4">
        <v>12.44</v>
      </c>
      <c r="L23" s="4">
        <v>2.19</v>
      </c>
      <c r="M23" s="3">
        <v>2.2999999999999998</v>
      </c>
      <c r="N23" s="37">
        <f t="shared" si="0"/>
        <v>0.97826086956521752</v>
      </c>
    </row>
    <row r="24" spans="1:14" x14ac:dyDescent="0.3">
      <c r="A24" s="1">
        <v>45307</v>
      </c>
      <c r="B24" s="25" t="s">
        <v>10</v>
      </c>
      <c r="C24" s="25" t="s">
        <v>11</v>
      </c>
      <c r="D24" s="2">
        <v>19</v>
      </c>
      <c r="E24" s="4">
        <v>13.24</v>
      </c>
      <c r="F24" s="4">
        <v>2.2599999999999998</v>
      </c>
      <c r="G24" s="19">
        <v>12.41</v>
      </c>
      <c r="H24" s="20">
        <v>2.36</v>
      </c>
      <c r="I24" s="19">
        <v>12.44</v>
      </c>
      <c r="J24" s="19">
        <v>2.27</v>
      </c>
      <c r="K24" s="4">
        <v>12.42</v>
      </c>
      <c r="L24" s="4">
        <v>2.2200000000000002</v>
      </c>
      <c r="M24" s="3">
        <v>2.2999999999999998</v>
      </c>
      <c r="N24" s="37">
        <f t="shared" si="0"/>
        <v>0.9826086956521739</v>
      </c>
    </row>
    <row r="25" spans="1:14" x14ac:dyDescent="0.3">
      <c r="A25" s="1">
        <v>45307</v>
      </c>
      <c r="B25" s="25" t="s">
        <v>10</v>
      </c>
      <c r="C25" s="25" t="s">
        <v>11</v>
      </c>
      <c r="D25" s="2">
        <v>20</v>
      </c>
      <c r="E25" s="4">
        <v>13.18</v>
      </c>
      <c r="F25" s="4">
        <v>2.2200000000000002</v>
      </c>
      <c r="G25" s="19">
        <v>12.42</v>
      </c>
      <c r="H25" s="20">
        <v>2.25</v>
      </c>
      <c r="I25" s="19">
        <v>12.44</v>
      </c>
      <c r="J25" s="19">
        <v>2.2400000000000002</v>
      </c>
      <c r="K25" s="4">
        <v>12.43</v>
      </c>
      <c r="L25" s="4">
        <v>2.2400000000000002</v>
      </c>
      <c r="M25" s="3">
        <v>2.2999999999999998</v>
      </c>
      <c r="N25" s="37">
        <f t="shared" si="0"/>
        <v>0.96521739130434803</v>
      </c>
    </row>
    <row r="26" spans="1:14" x14ac:dyDescent="0.3">
      <c r="A26" s="1">
        <v>45307</v>
      </c>
      <c r="B26" s="25" t="s">
        <v>10</v>
      </c>
      <c r="C26" s="25" t="s">
        <v>11</v>
      </c>
      <c r="D26" s="2">
        <v>21</v>
      </c>
      <c r="E26" s="4">
        <v>13.22</v>
      </c>
      <c r="F26" s="4">
        <v>2.2400000000000002</v>
      </c>
      <c r="G26" s="19">
        <v>12.42</v>
      </c>
      <c r="H26" s="20">
        <v>2.29</v>
      </c>
      <c r="I26" s="19">
        <v>12.45</v>
      </c>
      <c r="J26" s="19">
        <v>2.25</v>
      </c>
      <c r="K26" s="4">
        <v>12.43</v>
      </c>
      <c r="L26" s="4">
        <v>2.21</v>
      </c>
      <c r="M26" s="3">
        <v>2.2999999999999998</v>
      </c>
      <c r="N26" s="37">
        <f t="shared" si="0"/>
        <v>0.97391304347826102</v>
      </c>
    </row>
    <row r="27" spans="1:14" x14ac:dyDescent="0.3">
      <c r="A27" s="1">
        <v>45307</v>
      </c>
      <c r="B27" s="25" t="s">
        <v>10</v>
      </c>
      <c r="C27" s="25" t="s">
        <v>11</v>
      </c>
      <c r="D27" s="2">
        <v>22</v>
      </c>
      <c r="E27" s="4">
        <v>13.21</v>
      </c>
      <c r="F27" s="4">
        <v>2.2400000000000002</v>
      </c>
      <c r="G27" s="19">
        <v>12.42</v>
      </c>
      <c r="H27" s="20">
        <v>2.2200000000000002</v>
      </c>
      <c r="I27" s="19">
        <v>12.44</v>
      </c>
      <c r="J27" s="19">
        <v>2.1800000000000002</v>
      </c>
      <c r="K27" s="4">
        <v>12.43</v>
      </c>
      <c r="L27" s="4">
        <v>2.2200000000000002</v>
      </c>
      <c r="M27" s="3">
        <v>2.2999999999999998</v>
      </c>
      <c r="N27" s="37">
        <f t="shared" si="0"/>
        <v>0.97391304347826102</v>
      </c>
    </row>
    <row r="28" spans="1:14" x14ac:dyDescent="0.3">
      <c r="A28" s="1">
        <v>45307</v>
      </c>
      <c r="B28" s="25" t="s">
        <v>10</v>
      </c>
      <c r="C28" s="25" t="s">
        <v>11</v>
      </c>
      <c r="D28" s="2">
        <v>23</v>
      </c>
      <c r="E28" s="4">
        <v>13.17</v>
      </c>
      <c r="F28" s="4">
        <v>2.2400000000000002</v>
      </c>
      <c r="G28" s="19">
        <v>12.44</v>
      </c>
      <c r="H28" s="20">
        <v>2.3199999999999998</v>
      </c>
      <c r="I28" s="19">
        <v>12.45</v>
      </c>
      <c r="J28" s="19">
        <v>2.19</v>
      </c>
      <c r="K28" s="4">
        <v>12.44</v>
      </c>
      <c r="L28" s="4">
        <v>2.2400000000000002</v>
      </c>
      <c r="M28" s="3">
        <v>2.2999999999999998</v>
      </c>
      <c r="N28" s="37">
        <f t="shared" si="0"/>
        <v>0.97391304347826102</v>
      </c>
    </row>
    <row r="29" spans="1:14" x14ac:dyDescent="0.3">
      <c r="A29" s="1">
        <v>45307</v>
      </c>
      <c r="B29" s="25" t="s">
        <v>10</v>
      </c>
      <c r="C29" s="25" t="s">
        <v>11</v>
      </c>
      <c r="D29" s="2">
        <v>24</v>
      </c>
      <c r="E29" s="4">
        <v>13.18</v>
      </c>
      <c r="F29" s="4">
        <v>2.23</v>
      </c>
      <c r="G29" s="19">
        <v>12.43</v>
      </c>
      <c r="H29" s="20">
        <v>2.2000000000000002</v>
      </c>
      <c r="I29" s="19">
        <v>12.44</v>
      </c>
      <c r="J29" s="19">
        <v>2.17</v>
      </c>
      <c r="K29" s="4">
        <v>12.43</v>
      </c>
      <c r="L29" s="4">
        <v>2.2000000000000002</v>
      </c>
      <c r="M29" s="3">
        <v>2.2999999999999998</v>
      </c>
      <c r="N29" s="37">
        <f t="shared" si="0"/>
        <v>0.96956521739130441</v>
      </c>
    </row>
    <row r="30" spans="1:14" x14ac:dyDescent="0.3">
      <c r="A30" s="1">
        <v>45307</v>
      </c>
      <c r="B30" s="25" t="s">
        <v>10</v>
      </c>
      <c r="C30" s="25" t="s">
        <v>11</v>
      </c>
      <c r="D30" s="2">
        <v>25</v>
      </c>
      <c r="E30" s="4">
        <v>13.25</v>
      </c>
      <c r="F30" s="4">
        <v>2.25</v>
      </c>
      <c r="G30" s="19">
        <v>12.43</v>
      </c>
      <c r="H30" s="20">
        <v>2.2200000000000002</v>
      </c>
      <c r="I30" s="19">
        <v>12.46</v>
      </c>
      <c r="J30" s="19">
        <v>2.13</v>
      </c>
      <c r="K30" s="4">
        <v>12.44</v>
      </c>
      <c r="L30" s="4">
        <v>2.1800000000000002</v>
      </c>
      <c r="M30" s="3">
        <v>2.2999999999999998</v>
      </c>
      <c r="N30" s="37">
        <f t="shared" si="0"/>
        <v>0.97826086956521752</v>
      </c>
    </row>
    <row r="31" spans="1:14" x14ac:dyDescent="0.3">
      <c r="A31" s="1">
        <v>45307</v>
      </c>
      <c r="B31" s="25" t="s">
        <v>10</v>
      </c>
      <c r="C31" s="25" t="s">
        <v>11</v>
      </c>
      <c r="D31" s="2">
        <v>26</v>
      </c>
      <c r="E31" s="4">
        <v>13.25</v>
      </c>
      <c r="F31" s="4">
        <v>2.23</v>
      </c>
      <c r="G31" s="19">
        <v>12.42</v>
      </c>
      <c r="H31" s="20">
        <v>2.2000000000000002</v>
      </c>
      <c r="I31" s="19">
        <v>12.44</v>
      </c>
      <c r="J31" s="19">
        <v>2.16</v>
      </c>
      <c r="K31" s="4">
        <v>12.43</v>
      </c>
      <c r="L31" s="4">
        <v>2.1800000000000002</v>
      </c>
      <c r="M31" s="3">
        <v>2.2999999999999998</v>
      </c>
      <c r="N31" s="37">
        <f t="shared" si="0"/>
        <v>0.96956521739130441</v>
      </c>
    </row>
    <row r="32" spans="1:14" x14ac:dyDescent="0.3">
      <c r="A32" s="1">
        <v>45307</v>
      </c>
      <c r="B32" s="25" t="s">
        <v>10</v>
      </c>
      <c r="C32" s="25" t="s">
        <v>11</v>
      </c>
      <c r="D32" s="2">
        <v>27</v>
      </c>
      <c r="E32" s="4">
        <v>13.22</v>
      </c>
      <c r="F32" s="4">
        <v>2.23</v>
      </c>
      <c r="G32" s="19">
        <v>12.44</v>
      </c>
      <c r="H32" s="20">
        <v>2.2400000000000002</v>
      </c>
      <c r="I32" s="19">
        <v>12.46</v>
      </c>
      <c r="J32" s="19">
        <v>2.15</v>
      </c>
      <c r="K32" s="4">
        <v>12.44</v>
      </c>
      <c r="L32" s="4">
        <v>2.1800000000000002</v>
      </c>
      <c r="M32" s="3">
        <v>2.2999999999999998</v>
      </c>
      <c r="N32" s="37">
        <f t="shared" si="0"/>
        <v>0.96956521739130441</v>
      </c>
    </row>
    <row r="33" spans="1:14" x14ac:dyDescent="0.3">
      <c r="A33" s="1">
        <v>45307</v>
      </c>
      <c r="B33" s="25" t="s">
        <v>10</v>
      </c>
      <c r="C33" s="25" t="s">
        <v>11</v>
      </c>
      <c r="D33" s="2">
        <v>28</v>
      </c>
      <c r="E33" s="4">
        <v>13.16</v>
      </c>
      <c r="F33" s="4">
        <v>2.21</v>
      </c>
      <c r="G33" s="19">
        <v>12.44</v>
      </c>
      <c r="H33" s="20">
        <v>2.1800000000000002</v>
      </c>
      <c r="I33" s="19">
        <v>12.45</v>
      </c>
      <c r="J33" s="19">
        <v>2.16</v>
      </c>
      <c r="K33" s="4">
        <v>12.43</v>
      </c>
      <c r="L33" s="4">
        <v>2.13</v>
      </c>
      <c r="M33" s="3">
        <v>2.2999999999999998</v>
      </c>
      <c r="N33" s="37">
        <f t="shared" si="0"/>
        <v>0.96086956521739131</v>
      </c>
    </row>
    <row r="34" spans="1:14" x14ac:dyDescent="0.3">
      <c r="A34" s="1">
        <v>45307</v>
      </c>
      <c r="B34" s="25" t="s">
        <v>10</v>
      </c>
      <c r="C34" s="25" t="s">
        <v>11</v>
      </c>
      <c r="D34" s="2">
        <v>29</v>
      </c>
      <c r="E34" s="4">
        <v>13.23</v>
      </c>
      <c r="F34" s="4">
        <v>2.2400000000000002</v>
      </c>
      <c r="G34" s="19">
        <v>12.43</v>
      </c>
      <c r="H34" s="20">
        <v>2.2400000000000002</v>
      </c>
      <c r="I34" s="19">
        <v>12.45</v>
      </c>
      <c r="J34" s="19">
        <v>2.17</v>
      </c>
      <c r="K34" s="4">
        <v>12.43</v>
      </c>
      <c r="L34" s="4">
        <v>2.2999999999999998</v>
      </c>
      <c r="M34" s="3">
        <v>2.2999999999999998</v>
      </c>
      <c r="N34" s="37">
        <f t="shared" si="0"/>
        <v>0.97391304347826102</v>
      </c>
    </row>
    <row r="35" spans="1:14" x14ac:dyDescent="0.3">
      <c r="A35" s="1">
        <v>45307</v>
      </c>
      <c r="B35" s="25" t="s">
        <v>10</v>
      </c>
      <c r="C35" s="25" t="s">
        <v>11</v>
      </c>
      <c r="D35" s="2">
        <v>30</v>
      </c>
      <c r="E35" s="4">
        <v>13.19</v>
      </c>
      <c r="F35" s="4">
        <v>2.2400000000000002</v>
      </c>
      <c r="G35" s="19">
        <v>12.44</v>
      </c>
      <c r="H35" s="20">
        <v>2.21</v>
      </c>
      <c r="I35" s="19">
        <v>12.45</v>
      </c>
      <c r="J35" s="19">
        <v>2.1800000000000002</v>
      </c>
      <c r="K35" s="4">
        <v>12.43</v>
      </c>
      <c r="L35" s="4">
        <v>2.2999999999999998</v>
      </c>
      <c r="M35" s="3">
        <v>2.2999999999999998</v>
      </c>
      <c r="N35" s="37">
        <f t="shared" si="0"/>
        <v>0.97391304347826102</v>
      </c>
    </row>
    <row r="36" spans="1:14" x14ac:dyDescent="0.3">
      <c r="A36" s="28" t="s">
        <v>20</v>
      </c>
      <c r="B36" s="28"/>
      <c r="C36" s="28"/>
      <c r="D36" s="29"/>
      <c r="E36" s="30">
        <f>MAX(E6:E35)</f>
        <v>13.25</v>
      </c>
      <c r="F36" s="30">
        <f t="shared" ref="F36:L36" si="1">MAX(F6:F35)</f>
        <v>2.27</v>
      </c>
      <c r="G36" s="30">
        <f t="shared" si="1"/>
        <v>12.44</v>
      </c>
      <c r="H36" s="30">
        <f t="shared" si="1"/>
        <v>2.42</v>
      </c>
      <c r="I36" s="30">
        <f t="shared" si="1"/>
        <v>12.46</v>
      </c>
      <c r="J36" s="30">
        <f t="shared" si="1"/>
        <v>2.36</v>
      </c>
      <c r="K36" s="30">
        <f t="shared" si="1"/>
        <v>12.45</v>
      </c>
      <c r="L36" s="30">
        <f t="shared" si="1"/>
        <v>2.31</v>
      </c>
      <c r="M36" s="27"/>
      <c r="N36" s="36"/>
    </row>
    <row r="37" spans="1:14" x14ac:dyDescent="0.3">
      <c r="A37" s="31" t="s">
        <v>21</v>
      </c>
      <c r="B37" s="31"/>
      <c r="C37" s="31"/>
      <c r="D37" s="32"/>
      <c r="E37" s="33">
        <f>MIN(E6:E35)</f>
        <v>13.12</v>
      </c>
      <c r="F37" s="33">
        <f t="shared" ref="F37:L37" si="2">MIN(F6:F35)</f>
        <v>2.17</v>
      </c>
      <c r="G37" s="33">
        <f t="shared" si="2"/>
        <v>12.39</v>
      </c>
      <c r="H37" s="33">
        <f t="shared" si="2"/>
        <v>2.1800000000000002</v>
      </c>
      <c r="I37" s="33">
        <f t="shared" si="2"/>
        <v>12.44</v>
      </c>
      <c r="J37" s="33">
        <f t="shared" si="2"/>
        <v>2.11</v>
      </c>
      <c r="K37" s="33">
        <f t="shared" si="2"/>
        <v>12.42</v>
      </c>
      <c r="L37" s="33">
        <f t="shared" si="2"/>
        <v>2.13</v>
      </c>
      <c r="M37" s="27"/>
      <c r="N37" s="27"/>
    </row>
  </sheetData>
  <mergeCells count="16">
    <mergeCell ref="M4:M5"/>
    <mergeCell ref="N4:N5"/>
    <mergeCell ref="L2:N2"/>
    <mergeCell ref="K4:L4"/>
    <mergeCell ref="D2:F2"/>
    <mergeCell ref="J2:K2"/>
    <mergeCell ref="A4:A5"/>
    <mergeCell ref="B4:B5"/>
    <mergeCell ref="C4:C5"/>
    <mergeCell ref="D4:D5"/>
    <mergeCell ref="E4:F4"/>
    <mergeCell ref="G2:H2"/>
    <mergeCell ref="G4:H4"/>
    <mergeCell ref="I4:J4"/>
    <mergeCell ref="A36:C36"/>
    <mergeCell ref="A37:C37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2발전소 통신실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2024-01-16T23:12:05Z</dcterms:modified>
  <cp:contentStatus/>
</cp:coreProperties>
</file>